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192.168.1.53\share\共有\07-02スマートウェルネス住宅等推進事業 事務事業関係\住宅確保要配慮者住宅等改修事業（セーフティネット住宅・居住サポート住宅）\R8年度用要領および様式等修正中\令8年度KS改修（様式）\共同居住型専用賃貸住宅(4-1,4-3)\"/>
    </mc:Choice>
  </mc:AlternateContent>
  <xr:revisionPtr revIDLastSave="0" documentId="13_ncr:1_{3BABC0EC-C18C-44D4-9790-D4E9EC91EDA5}" xr6:coauthVersionLast="47" xr6:coauthVersionMax="47" xr10:uidLastSave="{00000000-0000-0000-0000-000000000000}"/>
  <bookViews>
    <workbookView xWindow="3930" yWindow="1035" windowWidth="21600" windowHeight="11295" tabRatio="910" activeTab="7" xr2:uid="{00000000-000D-0000-FFFF-FFFF00000000}"/>
  </bookViews>
  <sheets>
    <sheet name="書類作成ガイド" sheetId="159" r:id="rId1"/>
    <sheet name="提出リスト (共同居住型)" sheetId="104" r:id="rId2"/>
    <sheet name="確申" sheetId="79" r:id="rId3"/>
    <sheet name="確建(確認申請あり)" sheetId="67" r:id="rId4"/>
    <sheet name="確建(確認申請なし)" sheetId="146" r:id="rId5"/>
    <sheet name="様式1完" sheetId="114" r:id="rId6"/>
    <sheet name="様式2完" sheetId="160" r:id="rId7"/>
    <sheet name="様式3完" sheetId="153" r:id="rId8"/>
    <sheet name="様式4完" sheetId="163" r:id="rId9"/>
    <sheet name="様式5完" sheetId="155" r:id="rId10"/>
    <sheet name="様式６完　住戸共同居住型(一般)" sheetId="143" r:id="rId11"/>
    <sheet name="様式６完　住戸共同居住型(ひとり親世帯)" sheetId="156" r:id="rId12"/>
    <sheet name="様式6完　共用部共同居住型" sheetId="144" r:id="rId13"/>
    <sheet name="様式6完　子育て支援施設" sheetId="158" r:id="rId14"/>
    <sheet name="別紙1-1建物全景写真" sheetId="120" r:id="rId15"/>
    <sheet name="別紙1-2建物全景写真" sheetId="121" r:id="rId16"/>
    <sheet name="別紙1-3建物室部位写真" sheetId="129" r:id="rId17"/>
    <sheet name="委任状" sheetId="164" r:id="rId18"/>
    <sheet name="面積按分参考(建物全体共用部工事費算出用)" sheetId="118" r:id="rId19"/>
    <sheet name="事務局用" sheetId="49" state="hidden" r:id="rId20"/>
  </sheets>
  <externalReferences>
    <externalReference r:id="rId21"/>
    <externalReference r:id="rId22"/>
  </externalReferences>
  <definedNames>
    <definedName name="Ａ様式">[1]A様式!$B$8:$AH$357</definedName>
    <definedName name="_xlnm.Print_Area" localSheetId="17">委任状!$B$1:$AA$36</definedName>
    <definedName name="_xlnm.Print_Area" localSheetId="3">'確建(確認申請あり)'!$A$1:$AF$50</definedName>
    <definedName name="_xlnm.Print_Area" localSheetId="4">'確建(確認申請なし)'!$A$1:$AF$51</definedName>
    <definedName name="_xlnm.Print_Area" localSheetId="2">確申!$A$1:$AE$47</definedName>
    <definedName name="_xlnm.Print_Area" localSheetId="19">事務局用!$A$1:$IU$21</definedName>
    <definedName name="_xlnm.Print_Area" localSheetId="0">書類作成ガイド!$A$1:$K$37</definedName>
    <definedName name="_xlnm.Print_Area" localSheetId="1">'提出リスト (共同居住型)'!$A$1:$AI$39</definedName>
    <definedName name="_xlnm.Print_Area" localSheetId="14">'別紙1-1建物全景写真'!$A$1:$AN$45</definedName>
    <definedName name="_xlnm.Print_Area" localSheetId="15">'別紙1-2建物全景写真'!$B$1:$AQ$67</definedName>
    <definedName name="_xlnm.Print_Area" localSheetId="16">'別紙1-3建物室部位写真'!$B$2:$BT$49</definedName>
    <definedName name="_xlnm.Print_Area" localSheetId="18">'面積按分参考(建物全体共用部工事費算出用)'!$A$1:$AM$43</definedName>
    <definedName name="_xlnm.Print_Area" localSheetId="5">様式1完!$B$1:$AI$59</definedName>
    <definedName name="_xlnm.Print_Area" localSheetId="6">様式2完!$B$1:$S$40</definedName>
    <definedName name="_xlnm.Print_Area" localSheetId="7">様式3完!$A$1:$AX$140</definedName>
    <definedName name="_xlnm.Print_Area" localSheetId="9">様式5完!$A$1:$T$57</definedName>
    <definedName name="_xlnm.Print_Area" localSheetId="12">'様式6完　共用部共同居住型'!$A$1:$AL$66</definedName>
    <definedName name="_xlnm.Print_Area" localSheetId="13">'様式6完　子育て支援施設'!$A$1:$AO$22</definedName>
    <definedName name="_xlnm.Print_Area" localSheetId="11">'様式６完　住戸共同居住型(ひとり親世帯)'!$B$1:$AP$77</definedName>
    <definedName name="_xlnm.Print_Area" localSheetId="10">'様式６完　住戸共同居住型(一般)'!$A$1:$AO$80</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1" i="153" l="1"/>
  <c r="L42" i="153" s="1"/>
  <c r="L39" i="153"/>
  <c r="N15" i="160" s="1"/>
  <c r="AE59" i="114"/>
  <c r="D26" i="114"/>
  <c r="O23" i="160"/>
  <c r="AH51" i="153"/>
  <c r="BP49" i="129"/>
  <c r="X36" i="164" s="1"/>
  <c r="C2" i="164"/>
  <c r="Q30" i="155"/>
  <c r="N20" i="155"/>
  <c r="Q32" i="155"/>
  <c r="N32" i="155"/>
  <c r="N35" i="155"/>
  <c r="N38" i="155"/>
  <c r="Q40" i="155"/>
  <c r="Q43" i="155"/>
  <c r="Q44" i="155"/>
  <c r="P44" i="155"/>
  <c r="N43" i="155"/>
  <c r="N46" i="155"/>
  <c r="N55" i="155"/>
  <c r="Q25" i="160"/>
  <c r="O36" i="160"/>
  <c r="P15" i="160"/>
  <c r="O15" i="160"/>
  <c r="P14" i="160"/>
  <c r="O14" i="160"/>
  <c r="N14" i="160"/>
  <c r="AD77" i="156"/>
  <c r="T40" i="163"/>
  <c r="AS140" i="153"/>
  <c r="B2" i="158"/>
  <c r="C2" i="156"/>
  <c r="C2" i="155"/>
  <c r="C2" i="160"/>
  <c r="B2" i="163"/>
  <c r="B2" i="153"/>
  <c r="Q40" i="160"/>
  <c r="AG66" i="144"/>
  <c r="AK43" i="118"/>
  <c r="AM67" i="121"/>
  <c r="AJ45" i="120"/>
  <c r="AG22" i="158"/>
  <c r="AJ80" i="143"/>
  <c r="R57" i="155"/>
  <c r="AS62" i="153"/>
  <c r="AA51" i="146"/>
  <c r="AA50" i="67"/>
  <c r="X47" i="79"/>
  <c r="AB39" i="104"/>
  <c r="AC48" i="153"/>
  <c r="AC45" i="153"/>
  <c r="P33" i="155"/>
  <c r="P41" i="155"/>
  <c r="P43" i="155"/>
  <c r="P46" i="155"/>
  <c r="A2" i="146"/>
  <c r="B2" i="144"/>
  <c r="C2" i="143"/>
  <c r="A2" i="118"/>
  <c r="D4" i="129"/>
  <c r="C2" i="121"/>
  <c r="B2" i="120"/>
  <c r="D2" i="114"/>
  <c r="A2" i="67"/>
  <c r="B2" i="79"/>
  <c r="AJ25" i="118"/>
  <c r="AI23" i="118"/>
  <c r="AL23" i="118"/>
  <c r="AI20" i="118"/>
  <c r="AL20" i="118"/>
  <c r="AI17" i="118"/>
  <c r="AL17" i="118"/>
  <c r="AI14" i="118"/>
  <c r="AI11" i="118"/>
  <c r="AL11" i="118"/>
  <c r="AL25" i="118"/>
  <c r="H70" i="114"/>
  <c r="E70" i="114"/>
  <c r="Q66" i="114"/>
  <c r="M66" i="114"/>
  <c r="H62" i="114"/>
  <c r="E62" i="114"/>
  <c r="BV6" i="114"/>
  <c r="BU6" i="114"/>
  <c r="BT6" i="114"/>
  <c r="BS6" i="114"/>
  <c r="BR6" i="114"/>
  <c r="BQ6" i="114"/>
  <c r="BP6" i="114"/>
  <c r="BO6" i="114"/>
  <c r="BN6" i="114"/>
  <c r="BM6" i="114"/>
  <c r="BL6" i="114"/>
  <c r="BK6" i="114"/>
  <c r="BJ6" i="114"/>
  <c r="BI6" i="114"/>
  <c r="BH6" i="114"/>
  <c r="BG6" i="114"/>
  <c r="BF6" i="114"/>
  <c r="BE6" i="114"/>
  <c r="BD6" i="114"/>
  <c r="BC6" i="114"/>
  <c r="BB6" i="114"/>
  <c r="BA6" i="114"/>
  <c r="AZ6" i="114"/>
  <c r="AY6" i="114"/>
  <c r="AX6" i="114"/>
  <c r="AW6" i="114"/>
  <c r="AA7" i="49"/>
  <c r="AB7" i="49"/>
  <c r="AC7" i="49"/>
  <c r="AD7" i="49"/>
  <c r="AE7" i="49"/>
  <c r="AF7" i="49"/>
  <c r="AG7" i="49"/>
  <c r="AH7" i="49"/>
  <c r="AI7" i="49"/>
  <c r="AJ7" i="49"/>
  <c r="AK7" i="49"/>
  <c r="AL7" i="49"/>
  <c r="AM7" i="49"/>
  <c r="AN7" i="49"/>
  <c r="AO7" i="49"/>
  <c r="AP7" i="49"/>
  <c r="AQ7" i="49"/>
  <c r="AR7" i="49"/>
  <c r="AS7" i="49"/>
  <c r="AT7" i="49"/>
  <c r="AU7" i="49"/>
  <c r="AV7" i="49"/>
  <c r="AW7" i="49"/>
  <c r="AX7" i="49"/>
  <c r="AY7" i="49"/>
  <c r="AZ7" i="49"/>
  <c r="BA7" i="49"/>
  <c r="BB7" i="49"/>
  <c r="BC7" i="49"/>
  <c r="BD7" i="49"/>
  <c r="BE7" i="49"/>
  <c r="BF7" i="49"/>
  <c r="BG7" i="49"/>
  <c r="BH7" i="49"/>
  <c r="BI7" i="49"/>
  <c r="BJ7" i="49"/>
  <c r="BK7" i="49"/>
  <c r="BL7" i="49"/>
  <c r="BM7" i="49"/>
  <c r="BN7" i="49"/>
  <c r="BO7" i="49"/>
  <c r="BP7" i="49"/>
  <c r="BQ7" i="49"/>
  <c r="BR7" i="49"/>
  <c r="BS7" i="49"/>
  <c r="BT7" i="49"/>
  <c r="BU7" i="49"/>
  <c r="BV7" i="49"/>
  <c r="BW7" i="49"/>
  <c r="BX7" i="49"/>
  <c r="BY7" i="49"/>
  <c r="BZ7" i="49"/>
  <c r="CA7" i="49"/>
  <c r="CB7" i="49"/>
  <c r="CC7" i="49"/>
  <c r="CD7" i="49"/>
  <c r="CE7" i="49"/>
  <c r="CF7" i="49"/>
  <c r="CG7" i="49"/>
  <c r="CH7" i="49"/>
  <c r="CI7" i="49"/>
  <c r="CJ7" i="49"/>
  <c r="CK7" i="49"/>
  <c r="CL7" i="49"/>
  <c r="CM7" i="49"/>
  <c r="CN7" i="49"/>
  <c r="CO7" i="49"/>
  <c r="CP7" i="49"/>
  <c r="CQ7" i="49"/>
  <c r="CR7" i="49"/>
  <c r="CS7" i="49"/>
  <c r="CT7" i="49"/>
  <c r="CU7" i="49"/>
  <c r="CV7" i="49"/>
  <c r="CW7" i="49"/>
  <c r="CX7" i="49"/>
  <c r="CY7" i="49"/>
  <c r="CZ7" i="49"/>
  <c r="DA7" i="49"/>
  <c r="DB7" i="49"/>
  <c r="DC7" i="49"/>
  <c r="DD7" i="49"/>
  <c r="DE7" i="49"/>
  <c r="DF7" i="49"/>
  <c r="DG7" i="49"/>
  <c r="DH7" i="49"/>
  <c r="DI7" i="49"/>
  <c r="DJ7" i="49"/>
  <c r="DK7" i="49"/>
  <c r="DL7" i="49"/>
  <c r="DM7" i="49"/>
  <c r="DN7" i="49"/>
  <c r="DO7" i="49"/>
  <c r="DP7" i="49"/>
  <c r="DQ7" i="49"/>
  <c r="DR7" i="49"/>
  <c r="DS7" i="49"/>
  <c r="DT7" i="49"/>
  <c r="DU7" i="49"/>
  <c r="DV7" i="49"/>
  <c r="DW7" i="49"/>
  <c r="DX7" i="49"/>
  <c r="DY7" i="49"/>
  <c r="DZ7" i="49"/>
  <c r="EA7" i="49"/>
  <c r="EB7" i="49"/>
  <c r="EC7" i="49"/>
  <c r="ED7" i="49"/>
  <c r="EE7" i="49"/>
  <c r="EF7" i="49"/>
  <c r="EG7" i="49"/>
  <c r="EH7" i="49"/>
  <c r="EI7" i="49"/>
  <c r="EJ7" i="49"/>
  <c r="EK7" i="49"/>
  <c r="EL7" i="49"/>
  <c r="EM7" i="49"/>
  <c r="EN7" i="49"/>
  <c r="EO7" i="49"/>
  <c r="EP7" i="49"/>
  <c r="EQ7" i="49"/>
  <c r="ER7" i="49"/>
  <c r="ES7" i="49"/>
  <c r="ET7" i="49"/>
  <c r="EU7" i="49"/>
  <c r="EV7" i="49"/>
  <c r="EW7" i="49"/>
  <c r="EX7" i="49"/>
  <c r="EY7" i="49"/>
  <c r="EZ7" i="49"/>
  <c r="FA7" i="49"/>
  <c r="FB7" i="49"/>
  <c r="FC7" i="49"/>
  <c r="FD7" i="49"/>
  <c r="FE7" i="49"/>
  <c r="FF7" i="49"/>
  <c r="FG7" i="49"/>
  <c r="FH7" i="49"/>
  <c r="FI7" i="49"/>
  <c r="FJ7" i="49"/>
  <c r="FK7" i="49"/>
  <c r="FL7" i="49"/>
  <c r="FM7" i="49"/>
  <c r="FN7" i="49"/>
  <c r="FO7" i="49"/>
  <c r="FP7" i="49"/>
  <c r="FQ7" i="49"/>
  <c r="FR7" i="49"/>
  <c r="FS7" i="49"/>
  <c r="FT7" i="49"/>
  <c r="FU7" i="49"/>
  <c r="FV7" i="49"/>
  <c r="FW7" i="49"/>
  <c r="FX7" i="49"/>
  <c r="FY7" i="49"/>
  <c r="FZ7" i="49"/>
  <c r="GA7" i="49"/>
  <c r="GB7" i="49"/>
  <c r="GC7" i="49"/>
  <c r="GD7" i="49"/>
  <c r="GE7" i="49"/>
  <c r="GF7" i="49"/>
  <c r="GG7" i="49"/>
  <c r="GH7" i="49"/>
  <c r="GI7" i="49"/>
  <c r="GJ7" i="49"/>
  <c r="GK7" i="49"/>
  <c r="GL7" i="49"/>
  <c r="GM7" i="49"/>
  <c r="GN7" i="49"/>
  <c r="GO7" i="49"/>
  <c r="GP7" i="49"/>
  <c r="GQ7" i="49"/>
  <c r="GR7" i="49"/>
  <c r="GS7" i="49"/>
  <c r="GT7" i="49"/>
  <c r="GU7" i="49"/>
  <c r="GV7" i="49"/>
  <c r="GW7" i="49"/>
  <c r="GX7" i="49"/>
  <c r="GY7" i="49"/>
  <c r="GZ7" i="49"/>
  <c r="HA7" i="49"/>
  <c r="HB7" i="49"/>
  <c r="HC7" i="49"/>
  <c r="HD7" i="49"/>
  <c r="HE7" i="49"/>
  <c r="HF7" i="49"/>
  <c r="HG7" i="49"/>
  <c r="HH7" i="49"/>
  <c r="HI7" i="49"/>
  <c r="HJ7" i="49"/>
  <c r="HK7" i="49"/>
  <c r="HL7" i="49"/>
  <c r="HM7" i="49"/>
  <c r="HN7" i="49"/>
  <c r="HO7" i="49"/>
  <c r="HP7" i="49"/>
  <c r="HQ7" i="49"/>
  <c r="HR7" i="49"/>
  <c r="HS7" i="49"/>
  <c r="HT7" i="49"/>
  <c r="HU7" i="49"/>
  <c r="HV7" i="49"/>
  <c r="HW7" i="49"/>
  <c r="HX7" i="49"/>
  <c r="HY7" i="49"/>
  <c r="HZ7" i="49"/>
  <c r="IA7" i="49"/>
  <c r="IB7" i="49"/>
  <c r="IC7" i="49"/>
  <c r="ID7" i="49"/>
  <c r="IE7" i="49"/>
  <c r="IF7" i="49"/>
  <c r="IG7" i="49"/>
  <c r="IH7" i="49"/>
  <c r="II7" i="49"/>
  <c r="IJ7" i="49"/>
  <c r="IK7" i="49"/>
  <c r="IL7" i="49"/>
  <c r="IM7" i="49"/>
  <c r="IN7" i="49"/>
  <c r="IO7" i="49"/>
  <c r="IP7" i="49"/>
  <c r="IQ7" i="49"/>
  <c r="IR7" i="49"/>
  <c r="IS7" i="49"/>
  <c r="IT7" i="49"/>
  <c r="A15" i="49"/>
  <c r="B15" i="49"/>
  <c r="C15" i="49"/>
  <c r="D15" i="49"/>
  <c r="E15" i="49"/>
  <c r="F15" i="49"/>
  <c r="G15" i="49"/>
  <c r="H15" i="49"/>
  <c r="I15" i="49"/>
  <c r="J15" i="49"/>
  <c r="K15" i="49"/>
  <c r="L15" i="49"/>
  <c r="M15" i="49"/>
  <c r="N15" i="49"/>
  <c r="O15" i="49"/>
  <c r="P15" i="49"/>
  <c r="Q15" i="49"/>
  <c r="R15" i="49"/>
  <c r="S15" i="49"/>
  <c r="T15" i="49"/>
  <c r="U15" i="49"/>
  <c r="V15" i="49"/>
  <c r="W15" i="49"/>
  <c r="X15" i="49"/>
  <c r="Y15" i="49"/>
  <c r="Z15" i="49"/>
  <c r="AA15" i="49"/>
  <c r="AB15" i="49"/>
  <c r="AC15" i="49"/>
  <c r="AD15" i="49"/>
  <c r="AE15" i="49"/>
  <c r="AA30" i="49"/>
  <c r="AB30" i="49"/>
  <c r="AC30" i="49"/>
  <c r="AD30" i="49"/>
  <c r="AE30" i="49"/>
  <c r="AF30" i="49"/>
  <c r="AG30" i="49"/>
  <c r="AH30" i="49"/>
  <c r="AI30" i="49"/>
  <c r="AJ30" i="49"/>
  <c r="AK30" i="49"/>
  <c r="AL30" i="49"/>
  <c r="AM30" i="49"/>
  <c r="AN30" i="49"/>
  <c r="AO30" i="49"/>
  <c r="AP30" i="49"/>
  <c r="AQ30" i="49"/>
  <c r="AR30" i="49"/>
  <c r="AS30" i="49"/>
  <c r="AT30" i="49"/>
  <c r="AU30" i="49"/>
  <c r="AV30" i="49"/>
  <c r="AW30" i="49"/>
  <c r="AX30" i="49"/>
  <c r="AY30" i="49"/>
  <c r="AZ30" i="49"/>
  <c r="BA30" i="49"/>
  <c r="BB30" i="49"/>
  <c r="BC30" i="49"/>
  <c r="BD30" i="49"/>
  <c r="BE30" i="49"/>
  <c r="BF30" i="49"/>
  <c r="BG30" i="49"/>
  <c r="BH30" i="49"/>
  <c r="BI30" i="49"/>
  <c r="BJ30" i="49"/>
  <c r="BK30" i="49"/>
  <c r="BL30" i="49"/>
  <c r="BM30" i="49"/>
  <c r="BN30" i="49"/>
  <c r="BO30" i="49"/>
  <c r="BP30" i="49"/>
  <c r="BQ30" i="49"/>
  <c r="BR30" i="49"/>
  <c r="BS30" i="49"/>
  <c r="BT30" i="49"/>
  <c r="BU30" i="49"/>
  <c r="BV30" i="49"/>
  <c r="BW30" i="49"/>
  <c r="BX30" i="49"/>
  <c r="BY30" i="49"/>
  <c r="BZ30" i="49"/>
  <c r="CA30" i="49"/>
  <c r="CB30" i="49"/>
  <c r="CC30" i="49"/>
  <c r="CD30" i="49"/>
  <c r="CE30" i="49"/>
  <c r="CF30" i="49"/>
  <c r="CG30" i="49"/>
  <c r="CH30" i="49"/>
  <c r="CI30" i="49"/>
  <c r="CJ30" i="49"/>
  <c r="CK30" i="49"/>
  <c r="CL30" i="49"/>
  <c r="CM30" i="49"/>
  <c r="CN30" i="49"/>
  <c r="CO30" i="49"/>
  <c r="CP30" i="49"/>
  <c r="CQ30" i="49"/>
  <c r="CR30" i="49"/>
  <c r="CS30" i="49"/>
  <c r="CT30" i="49"/>
  <c r="CU30" i="49"/>
  <c r="CV30" i="49"/>
  <c r="CW30" i="49"/>
  <c r="CX30" i="49"/>
  <c r="CY30" i="49"/>
  <c r="CZ30" i="49"/>
  <c r="DA30" i="49"/>
  <c r="DB30" i="49"/>
  <c r="DC30" i="49"/>
  <c r="DD30" i="49"/>
  <c r="DE30" i="49"/>
  <c r="DF30" i="49"/>
  <c r="DG30" i="49"/>
  <c r="DH30" i="49"/>
  <c r="DI30" i="49"/>
  <c r="DJ30" i="49"/>
  <c r="DK30" i="49"/>
  <c r="DL30" i="49"/>
  <c r="DM30" i="49"/>
  <c r="DN30" i="49"/>
  <c r="DO30" i="49"/>
  <c r="DP30" i="49"/>
  <c r="DQ30" i="49"/>
  <c r="DR30" i="49"/>
  <c r="DS30" i="49"/>
  <c r="DT30" i="49"/>
  <c r="DU30" i="49"/>
  <c r="DV30" i="49"/>
  <c r="DW30" i="49"/>
  <c r="DX30" i="49"/>
  <c r="DY30" i="49"/>
  <c r="DZ30" i="49"/>
  <c r="EA30" i="49"/>
  <c r="EB30" i="49"/>
  <c r="EC30" i="49"/>
  <c r="ED30" i="49"/>
  <c r="EE30" i="49"/>
  <c r="EF30" i="49"/>
  <c r="EG30" i="49"/>
  <c r="EH30" i="49"/>
  <c r="EI30" i="49"/>
  <c r="EJ30" i="49"/>
  <c r="EK30" i="49"/>
  <c r="EL30" i="49"/>
  <c r="EM30" i="49"/>
  <c r="EN30" i="49"/>
  <c r="EO30" i="49"/>
  <c r="EP30" i="49"/>
  <c r="EQ30" i="49"/>
  <c r="ER30" i="49"/>
  <c r="ES30" i="49"/>
  <c r="ET30" i="49"/>
  <c r="EU30" i="49"/>
  <c r="EV30" i="49"/>
  <c r="EW30" i="49"/>
  <c r="EX30" i="49"/>
  <c r="EY30" i="49"/>
  <c r="EZ30" i="49"/>
  <c r="FA30" i="49"/>
  <c r="FB30" i="49"/>
  <c r="FC30" i="49"/>
  <c r="FD30" i="49"/>
  <c r="FE30" i="49"/>
  <c r="FF30" i="49"/>
  <c r="FG30" i="49"/>
  <c r="FH30" i="49"/>
  <c r="FI30" i="49"/>
  <c r="FJ30" i="49"/>
  <c r="FK30" i="49"/>
  <c r="FL30" i="49"/>
  <c r="FM30" i="49"/>
  <c r="FN30" i="49"/>
  <c r="FO30" i="49"/>
  <c r="FP30" i="49"/>
  <c r="FQ30" i="49"/>
  <c r="FR30" i="49"/>
  <c r="FS30" i="49"/>
  <c r="FT30" i="49"/>
  <c r="FU30" i="49"/>
  <c r="FV30" i="49"/>
  <c r="FW30" i="49"/>
  <c r="FX30" i="49"/>
  <c r="FY30" i="49"/>
  <c r="FZ30" i="49"/>
  <c r="GA30" i="49"/>
  <c r="GB30" i="49"/>
  <c r="GC30" i="49"/>
  <c r="GD30" i="49"/>
  <c r="GE30" i="49"/>
  <c r="GF30" i="49"/>
  <c r="GG30" i="49"/>
  <c r="GH30" i="49"/>
  <c r="GI30" i="49"/>
  <c r="GJ30" i="49"/>
  <c r="GK30" i="49"/>
  <c r="GL30" i="49"/>
  <c r="GM30" i="49"/>
  <c r="GN30" i="49"/>
  <c r="GO30" i="49"/>
  <c r="GP30" i="49"/>
  <c r="GQ30" i="49"/>
  <c r="GR30" i="49"/>
  <c r="GS30" i="49"/>
  <c r="GT30" i="49"/>
  <c r="GU30" i="49"/>
  <c r="GV30" i="49"/>
  <c r="GW30" i="49"/>
  <c r="GX30" i="49"/>
  <c r="GY30" i="49"/>
  <c r="GZ30" i="49"/>
  <c r="HA30" i="49"/>
  <c r="HB30" i="49"/>
  <c r="HC30" i="49"/>
  <c r="HD30" i="49"/>
  <c r="HE30" i="49"/>
  <c r="HF30" i="49"/>
  <c r="HG30" i="49"/>
  <c r="HH30" i="49"/>
  <c r="HI30" i="49"/>
  <c r="HJ30" i="49"/>
  <c r="HK30" i="49"/>
  <c r="HL30" i="49"/>
  <c r="HM30" i="49"/>
  <c r="HN30" i="49"/>
  <c r="HO30" i="49"/>
  <c r="HP30" i="49"/>
  <c r="HQ30" i="49"/>
  <c r="HR30" i="49"/>
  <c r="HS30" i="49"/>
  <c r="HT30" i="49"/>
  <c r="HU30" i="49"/>
  <c r="HV30" i="49"/>
  <c r="HW30" i="49"/>
  <c r="HX30" i="49"/>
  <c r="HY30" i="49"/>
  <c r="HZ30" i="49"/>
  <c r="IA30" i="49"/>
  <c r="IB30" i="49"/>
  <c r="IC30" i="49"/>
  <c r="ID30" i="49"/>
  <c r="IE30" i="49"/>
  <c r="IF30" i="49"/>
  <c r="IG30" i="49"/>
  <c r="IH30" i="49"/>
  <c r="A40" i="49"/>
  <c r="B40" i="49"/>
  <c r="C40" i="49"/>
  <c r="D40" i="49"/>
  <c r="E40" i="49"/>
  <c r="F40" i="49"/>
  <c r="G40" i="49"/>
  <c r="H40" i="49"/>
  <c r="I40" i="49"/>
  <c r="J40" i="49"/>
  <c r="K40" i="49"/>
  <c r="L40" i="49"/>
  <c r="M40" i="49"/>
  <c r="N40" i="49"/>
  <c r="O40" i="49"/>
  <c r="P40" i="49"/>
  <c r="Q40" i="49"/>
  <c r="R40" i="49"/>
  <c r="S40" i="49"/>
  <c r="T40" i="49"/>
  <c r="U40" i="49"/>
  <c r="V40" i="49"/>
  <c r="W40" i="49"/>
  <c r="X40" i="49"/>
  <c r="Y40" i="49"/>
  <c r="Z40" i="49"/>
  <c r="AA40" i="49"/>
  <c r="AB40" i="49"/>
  <c r="AC40" i="49"/>
  <c r="AD40" i="49"/>
  <c r="AE40" i="49"/>
  <c r="AF40" i="49"/>
  <c r="AG40" i="49"/>
  <c r="AH40" i="49"/>
  <c r="AI40" i="49"/>
  <c r="AJ40" i="49"/>
  <c r="AK40" i="49"/>
  <c r="AL40" i="49"/>
  <c r="AM40" i="49"/>
  <c r="AN40" i="49"/>
  <c r="AO40" i="49"/>
  <c r="AP40" i="49"/>
  <c r="A30" i="49"/>
  <c r="B30" i="49"/>
  <c r="C30" i="49"/>
  <c r="D7" i="49"/>
  <c r="E7" i="49"/>
  <c r="F30" i="49"/>
  <c r="G30" i="49"/>
  <c r="H30" i="49"/>
  <c r="I7" i="49"/>
  <c r="J30" i="49"/>
  <c r="K7" i="49"/>
  <c r="L7" i="49"/>
  <c r="M7" i="49"/>
  <c r="N30" i="49"/>
  <c r="O30" i="49"/>
  <c r="P7" i="49"/>
  <c r="Q7" i="49"/>
  <c r="R7" i="49"/>
  <c r="S30" i="49"/>
  <c r="T30" i="49"/>
  <c r="U7" i="49"/>
  <c r="V7" i="49"/>
  <c r="W30" i="49"/>
  <c r="W7" i="49"/>
  <c r="X30" i="49"/>
  <c r="Y30" i="49"/>
  <c r="Y7" i="49"/>
  <c r="Z7" i="49"/>
  <c r="C7" i="49"/>
  <c r="L30" i="49"/>
  <c r="I30" i="49"/>
  <c r="E30" i="49"/>
  <c r="V30" i="49"/>
  <c r="B7" i="49"/>
  <c r="T7" i="49"/>
  <c r="O7" i="49"/>
  <c r="G7" i="49"/>
  <c r="Q30" i="49"/>
  <c r="U30" i="49"/>
  <c r="R30" i="49"/>
  <c r="D30" i="49"/>
  <c r="N7" i="49"/>
  <c r="M30" i="49"/>
  <c r="X7" i="49"/>
  <c r="A7" i="49"/>
  <c r="F7" i="49"/>
  <c r="H7" i="49"/>
  <c r="Z30" i="49"/>
  <c r="P30" i="49"/>
  <c r="K30" i="49"/>
  <c r="J7" i="49"/>
  <c r="S7" i="49"/>
  <c r="D47" i="153"/>
  <c r="AI25" i="118"/>
  <c r="G24" i="118"/>
  <c r="AN24" i="118"/>
  <c r="S15" i="118"/>
  <c r="G21" i="118"/>
  <c r="AN21" i="118"/>
  <c r="AA15" i="118"/>
  <c r="AL14" i="118"/>
  <c r="N47" i="155"/>
  <c r="N54" i="155"/>
  <c r="Q35" i="155"/>
  <c r="P32" i="155"/>
  <c r="P35" i="155"/>
  <c r="O39" i="160"/>
  <c r="O37" i="160"/>
  <c r="AE15" i="118"/>
  <c r="W18" i="118"/>
  <c r="K24" i="118"/>
  <c r="AA24" i="118"/>
  <c r="S12" i="118"/>
  <c r="G15" i="118"/>
  <c r="AN15" i="118"/>
  <c r="S21" i="118"/>
  <c r="K15" i="118"/>
  <c r="K12" i="118"/>
  <c r="AI28" i="118"/>
  <c r="G18" i="118"/>
  <c r="AN18" i="118"/>
  <c r="O15" i="118"/>
  <c r="W12" i="118"/>
  <c r="N8" i="160"/>
  <c r="W15" i="118"/>
  <c r="AE21" i="118"/>
  <c r="K21" i="118"/>
  <c r="O24" i="118"/>
  <c r="O12" i="118"/>
  <c r="Q46" i="155"/>
  <c r="Q55" i="155"/>
  <c r="O21" i="118"/>
  <c r="AE24" i="118"/>
  <c r="O18" i="118"/>
  <c r="AE18" i="118"/>
  <c r="S24" i="118"/>
  <c r="G12" i="118"/>
  <c r="AN12" i="118"/>
  <c r="AN25" i="118"/>
  <c r="AA21" i="118"/>
  <c r="AA18" i="118"/>
  <c r="W21" i="118"/>
  <c r="AE12" i="118"/>
  <c r="AA12" i="118"/>
  <c r="S18" i="118"/>
  <c r="K18" i="118"/>
  <c r="W24" i="118"/>
  <c r="U47" i="153"/>
  <c r="AH47" i="153"/>
  <c r="AH48" i="153"/>
  <c r="P8" i="160"/>
  <c r="P21" i="160"/>
  <c r="Q36" i="155"/>
  <c r="P36" i="155"/>
  <c r="P38" i="155"/>
  <c r="P47" i="155"/>
  <c r="N7" i="160"/>
  <c r="N9" i="160"/>
  <c r="D44" i="153"/>
  <c r="P55" i="155"/>
  <c r="Q38" i="155"/>
  <c r="L47" i="153"/>
  <c r="O8" i="160"/>
  <c r="P23" i="160"/>
  <c r="O35" i="160"/>
  <c r="Q54" i="155"/>
  <c r="Q47" i="155"/>
  <c r="P7" i="160"/>
  <c r="U44" i="153"/>
  <c r="AH44" i="153"/>
  <c r="AH45" i="153"/>
  <c r="P54" i="155"/>
  <c r="O7" i="160"/>
  <c r="O9" i="160"/>
  <c r="L44" i="153"/>
  <c r="P9" i="160"/>
  <c r="Q21" i="160"/>
  <c r="N21" i="160"/>
  <c r="N23" i="160"/>
  <c r="Q23" i="160"/>
</calcChain>
</file>

<file path=xl/sharedStrings.xml><?xml version="1.0" encoding="utf-8"?>
<sst xmlns="http://schemas.openxmlformats.org/spreadsheetml/2006/main" count="3093" uniqueCount="1163">
  <si>
    <t>□</t>
    <phoneticPr fontId="2"/>
  </si>
  <si>
    <t>年</t>
    <rPh sb="0" eb="1">
      <t>ネン</t>
    </rPh>
    <phoneticPr fontId="2"/>
  </si>
  <si>
    <t>施設</t>
    <rPh sb="0" eb="2">
      <t>シセツ</t>
    </rPh>
    <phoneticPr fontId="2"/>
  </si>
  <si>
    <t>内容</t>
    <rPh sb="0" eb="2">
      <t>ナイヨウ</t>
    </rPh>
    <phoneticPr fontId="2"/>
  </si>
  <si>
    <t>住所</t>
    <rPh sb="0" eb="2">
      <t>ジュウショ</t>
    </rPh>
    <phoneticPr fontId="2"/>
  </si>
  <si>
    <t>その他</t>
    <rPh sb="2" eb="3">
      <t>タ</t>
    </rPh>
    <phoneticPr fontId="2"/>
  </si>
  <si>
    <t>住宅</t>
    <rPh sb="0" eb="2">
      <t>ジュウタク</t>
    </rPh>
    <phoneticPr fontId="2"/>
  </si>
  <si>
    <t>記</t>
    <rPh sb="0" eb="1">
      <t>シル</t>
    </rPh>
    <phoneticPr fontId="2"/>
  </si>
  <si>
    <t>電話</t>
    <rPh sb="0" eb="2">
      <t>デンワ</t>
    </rPh>
    <phoneticPr fontId="2"/>
  </si>
  <si>
    <t>月</t>
    <rPh sb="0" eb="1">
      <t>ガツ</t>
    </rPh>
    <phoneticPr fontId="2"/>
  </si>
  <si>
    <t>登録年月日</t>
    <rPh sb="0" eb="2">
      <t>トウロク</t>
    </rPh>
    <rPh sb="2" eb="5">
      <t>ネンガッピ</t>
    </rPh>
    <phoneticPr fontId="2"/>
  </si>
  <si>
    <t>月</t>
    <rPh sb="0" eb="1">
      <t>ツキ</t>
    </rPh>
    <phoneticPr fontId="2"/>
  </si>
  <si>
    <t>登録主体</t>
    <rPh sb="0" eb="2">
      <t>トウロク</t>
    </rPh>
    <rPh sb="2" eb="4">
      <t>シュタイ</t>
    </rPh>
    <phoneticPr fontId="2"/>
  </si>
  <si>
    <t>日</t>
    <rPh sb="0" eb="1">
      <t>ヒ</t>
    </rPh>
    <phoneticPr fontId="2"/>
  </si>
  <si>
    <t>事業費等</t>
    <rPh sb="0" eb="3">
      <t>ジギョウヒ</t>
    </rPh>
    <rPh sb="3" eb="4">
      <t>ナド</t>
    </rPh>
    <phoneticPr fontId="2"/>
  </si>
  <si>
    <t>竣工</t>
    <rPh sb="0" eb="2">
      <t>シュンコウ</t>
    </rPh>
    <phoneticPr fontId="2"/>
  </si>
  <si>
    <t>登録番号</t>
    <rPh sb="0" eb="2">
      <t>トウロク</t>
    </rPh>
    <rPh sb="2" eb="4">
      <t>バンゴウ</t>
    </rPh>
    <phoneticPr fontId="2"/>
  </si>
  <si>
    <t>構造</t>
    <rPh sb="0" eb="2">
      <t>コウゾウ</t>
    </rPh>
    <phoneticPr fontId="2"/>
  </si>
  <si>
    <t>区分</t>
    <rPh sb="0" eb="2">
      <t>クブン</t>
    </rPh>
    <phoneticPr fontId="2"/>
  </si>
  <si>
    <t>□</t>
  </si>
  <si>
    <t>所在地</t>
    <rPh sb="0" eb="3">
      <t>ショザイチ</t>
    </rPh>
    <phoneticPr fontId="2"/>
  </si>
  <si>
    <t>住居表示</t>
    <rPh sb="0" eb="2">
      <t>ジュウキョ</t>
    </rPh>
    <rPh sb="2" eb="4">
      <t>ヒョウジ</t>
    </rPh>
    <phoneticPr fontId="2"/>
  </si>
  <si>
    <t>地名地番</t>
    <rPh sb="0" eb="2">
      <t>チメイ</t>
    </rPh>
    <rPh sb="2" eb="4">
      <t>チバン</t>
    </rPh>
    <phoneticPr fontId="2"/>
  </si>
  <si>
    <t>賃貸人</t>
    <rPh sb="0" eb="3">
      <t>チンタイニン</t>
    </rPh>
    <phoneticPr fontId="2"/>
  </si>
  <si>
    <t>氏名</t>
    <rPh sb="0" eb="2">
      <t>シメイ</t>
    </rPh>
    <phoneticPr fontId="2"/>
  </si>
  <si>
    <t>法人名</t>
    <rPh sb="0" eb="2">
      <t>ホウジン</t>
    </rPh>
    <rPh sb="2" eb="3">
      <t>メイ</t>
    </rPh>
    <phoneticPr fontId="2"/>
  </si>
  <si>
    <t>申請ID</t>
    <rPh sb="0" eb="2">
      <t>シンセイ</t>
    </rPh>
    <phoneticPr fontId="2"/>
  </si>
  <si>
    <t>工事予定</t>
    <rPh sb="0" eb="2">
      <t>コウジ</t>
    </rPh>
    <rPh sb="2" eb="4">
      <t>ヨテイ</t>
    </rPh>
    <phoneticPr fontId="2"/>
  </si>
  <si>
    <t>着工</t>
    <rPh sb="0" eb="2">
      <t>チャッコウ</t>
    </rPh>
    <phoneticPr fontId="2"/>
  </si>
  <si>
    <t>申請先</t>
    <rPh sb="0" eb="2">
      <t>シンセイ</t>
    </rPh>
    <rPh sb="2" eb="3">
      <t>サキ</t>
    </rPh>
    <phoneticPr fontId="2"/>
  </si>
  <si>
    <t>住宅の名称</t>
    <rPh sb="0" eb="2">
      <t>ジュウタク</t>
    </rPh>
    <rPh sb="3" eb="5">
      <t>メイショウ</t>
    </rPh>
    <phoneticPr fontId="2"/>
  </si>
  <si>
    <t>事業全体</t>
    <rPh sb="0" eb="2">
      <t>ジギョウ</t>
    </rPh>
    <rPh sb="2" eb="4">
      <t>ゼンタイ</t>
    </rPh>
    <phoneticPr fontId="2"/>
  </si>
  <si>
    <t>請負施工</t>
    <rPh sb="0" eb="2">
      <t>ウケオイ</t>
    </rPh>
    <rPh sb="2" eb="4">
      <t>セコウ</t>
    </rPh>
    <phoneticPr fontId="2"/>
  </si>
  <si>
    <t>申請状況</t>
    <rPh sb="0" eb="2">
      <t>シンセイ</t>
    </rPh>
    <rPh sb="2" eb="4">
      <t>ジョウキョウ</t>
    </rPh>
    <phoneticPr fontId="2"/>
  </si>
  <si>
    <t>日</t>
    <rPh sb="0" eb="1">
      <t>ニチ</t>
    </rPh>
    <phoneticPr fontId="2"/>
  </si>
  <si>
    <t>事務担当者</t>
    <rPh sb="0" eb="2">
      <t>ジム</t>
    </rPh>
    <rPh sb="2" eb="5">
      <t>タントウシャ</t>
    </rPh>
    <phoneticPr fontId="2"/>
  </si>
  <si>
    <t>EV設置</t>
    <rPh sb="2" eb="4">
      <t>セッチ</t>
    </rPh>
    <phoneticPr fontId="2"/>
  </si>
  <si>
    <t>建築士</t>
    <rPh sb="0" eb="3">
      <t>ケンチクシ</t>
    </rPh>
    <phoneticPr fontId="2"/>
  </si>
  <si>
    <t>介護予防</t>
    <rPh sb="0" eb="2">
      <t>カイゴ</t>
    </rPh>
    <rPh sb="2" eb="4">
      <t>ヨボウ</t>
    </rPh>
    <phoneticPr fontId="2"/>
  </si>
  <si>
    <t>補助申請</t>
    <rPh sb="0" eb="2">
      <t>ホジョ</t>
    </rPh>
    <rPh sb="2" eb="4">
      <t>シンセイ</t>
    </rPh>
    <phoneticPr fontId="2"/>
  </si>
  <si>
    <t>添付書類</t>
    <rPh sb="0" eb="2">
      <t>テンプ</t>
    </rPh>
    <rPh sb="2" eb="4">
      <t>ショルイ</t>
    </rPh>
    <phoneticPr fontId="2"/>
  </si>
  <si>
    <t>竣工検査</t>
    <rPh sb="0" eb="2">
      <t>シュンコウ</t>
    </rPh>
    <rPh sb="2" eb="4">
      <t>ケンサ</t>
    </rPh>
    <phoneticPr fontId="2"/>
  </si>
  <si>
    <t>所属･役職</t>
    <rPh sb="0" eb="2">
      <t>ショゾク</t>
    </rPh>
    <rPh sb="3" eb="5">
      <t>ヤクショク</t>
    </rPh>
    <phoneticPr fontId="2"/>
  </si>
  <si>
    <t>EV</t>
  </si>
  <si>
    <t>交付申請日</t>
    <rPh sb="0" eb="2">
      <t>コウフ</t>
    </rPh>
    <rPh sb="2" eb="5">
      <t>シンセイビ</t>
    </rPh>
    <phoneticPr fontId="2"/>
  </si>
  <si>
    <t>事業名</t>
    <rPh sb="0" eb="2">
      <t>ジギョウ</t>
    </rPh>
    <rPh sb="2" eb="3">
      <t>メイ</t>
    </rPh>
    <phoneticPr fontId="2"/>
  </si>
  <si>
    <t>事業番号</t>
    <rPh sb="0" eb="2">
      <t>ジギョウ</t>
    </rPh>
    <rPh sb="2" eb="4">
      <t>バンゴウ</t>
    </rPh>
    <phoneticPr fontId="2"/>
  </si>
  <si>
    <t>日付</t>
    <rPh sb="0" eb="2">
      <t>ヒヅケ</t>
    </rPh>
    <phoneticPr fontId="2"/>
  </si>
  <si>
    <t>事業ＩＤ</t>
    <rPh sb="0" eb="2">
      <t>ジギョウ</t>
    </rPh>
    <phoneticPr fontId="2"/>
  </si>
  <si>
    <t>建築主</t>
    <rPh sb="0" eb="3">
      <t>ケンチクヌシ</t>
    </rPh>
    <phoneticPr fontId="2"/>
  </si>
  <si>
    <t>法個</t>
    <rPh sb="0" eb="1">
      <t>ホウ</t>
    </rPh>
    <rPh sb="1" eb="2">
      <t>コ</t>
    </rPh>
    <phoneticPr fontId="2"/>
  </si>
  <si>
    <t>所属役職</t>
    <rPh sb="0" eb="2">
      <t>ショゾク</t>
    </rPh>
    <rPh sb="2" eb="4">
      <t>ヤクショク</t>
    </rPh>
    <phoneticPr fontId="2"/>
  </si>
  <si>
    <t>〒</t>
  </si>
  <si>
    <t>共同</t>
    <rPh sb="0" eb="2">
      <t>キョウドウ</t>
    </rPh>
    <phoneticPr fontId="2"/>
  </si>
  <si>
    <t>建同</t>
    <rPh sb="0" eb="1">
      <t>ケン</t>
    </rPh>
    <rPh sb="1" eb="2">
      <t>ドウ</t>
    </rPh>
    <phoneticPr fontId="2"/>
  </si>
  <si>
    <t>さつき登録</t>
    <rPh sb="3" eb="5">
      <t>トウロク</t>
    </rPh>
    <phoneticPr fontId="2"/>
  </si>
  <si>
    <t>面積計</t>
    <rPh sb="0" eb="2">
      <t>メンセキ</t>
    </rPh>
    <rPh sb="2" eb="3">
      <t>ケイ</t>
    </rPh>
    <phoneticPr fontId="2"/>
  </si>
  <si>
    <t>対象外</t>
    <rPh sb="0" eb="2">
      <t>タイショウ</t>
    </rPh>
    <rPh sb="2" eb="3">
      <t>ガイ</t>
    </rPh>
    <phoneticPr fontId="2"/>
  </si>
  <si>
    <t>新改</t>
    <rPh sb="0" eb="1">
      <t>シン</t>
    </rPh>
    <phoneticPr fontId="2"/>
  </si>
  <si>
    <t>既存</t>
    <rPh sb="0" eb="2">
      <t>キソン</t>
    </rPh>
    <phoneticPr fontId="2"/>
  </si>
  <si>
    <t>改修後</t>
    <rPh sb="0" eb="2">
      <t>カイシュウ</t>
    </rPh>
    <rPh sb="2" eb="3">
      <t>ゴ</t>
    </rPh>
    <phoneticPr fontId="2"/>
  </si>
  <si>
    <t>戸数</t>
    <rPh sb="0" eb="2">
      <t>コスウ</t>
    </rPh>
    <phoneticPr fontId="2"/>
  </si>
  <si>
    <t>うち改修</t>
    <rPh sb="2" eb="4">
      <t>カイシュウ</t>
    </rPh>
    <phoneticPr fontId="2"/>
  </si>
  <si>
    <t>施設数</t>
    <rPh sb="0" eb="3">
      <t>シセツスウ</t>
    </rPh>
    <phoneticPr fontId="2"/>
  </si>
  <si>
    <t>棟数</t>
    <rPh sb="0" eb="1">
      <t>トウ</t>
    </rPh>
    <rPh sb="1" eb="2">
      <t>スウ</t>
    </rPh>
    <phoneticPr fontId="2"/>
  </si>
  <si>
    <t>対象外床</t>
    <rPh sb="0" eb="2">
      <t>タイショウ</t>
    </rPh>
    <rPh sb="2" eb="3">
      <t>ガイ</t>
    </rPh>
    <rPh sb="3" eb="4">
      <t>ユカ</t>
    </rPh>
    <phoneticPr fontId="2"/>
  </si>
  <si>
    <t>対象外用途</t>
    <rPh sb="0" eb="2">
      <t>タイショウ</t>
    </rPh>
    <rPh sb="2" eb="3">
      <t>ガイ</t>
    </rPh>
    <rPh sb="3" eb="5">
      <t>ヨウト</t>
    </rPh>
    <phoneticPr fontId="2"/>
  </si>
  <si>
    <t>高齢者生活支援施設</t>
    <rPh sb="0" eb="9">
      <t>コセシ</t>
    </rPh>
    <phoneticPr fontId="2"/>
  </si>
  <si>
    <t>取得有無</t>
    <rPh sb="0" eb="2">
      <t>シュトク</t>
    </rPh>
    <rPh sb="2" eb="4">
      <t>ウム</t>
    </rPh>
    <phoneticPr fontId="2"/>
  </si>
  <si>
    <t>住宅開始</t>
    <rPh sb="0" eb="2">
      <t>ジュウタク</t>
    </rPh>
    <rPh sb="2" eb="4">
      <t>カイシ</t>
    </rPh>
    <phoneticPr fontId="2"/>
  </si>
  <si>
    <t>施設開始</t>
    <rPh sb="0" eb="2">
      <t>シセツ</t>
    </rPh>
    <rPh sb="2" eb="4">
      <t>カイシ</t>
    </rPh>
    <phoneticPr fontId="2"/>
  </si>
  <si>
    <t>施工方式</t>
    <rPh sb="0" eb="2">
      <t>セコウ</t>
    </rPh>
    <rPh sb="2" eb="4">
      <t>ホウシキ</t>
    </rPh>
    <phoneticPr fontId="2"/>
  </si>
  <si>
    <t>初期築年</t>
    <rPh sb="0" eb="2">
      <t>ショキ</t>
    </rPh>
    <rPh sb="2" eb="4">
      <t>チクネン</t>
    </rPh>
    <phoneticPr fontId="2"/>
  </si>
  <si>
    <t>済証</t>
    <rPh sb="0" eb="1">
      <t>ス</t>
    </rPh>
    <rPh sb="1" eb="2">
      <t>ショウ</t>
    </rPh>
    <phoneticPr fontId="2"/>
  </si>
  <si>
    <t>耐震適合</t>
    <rPh sb="0" eb="2">
      <t>タイシン</t>
    </rPh>
    <rPh sb="2" eb="4">
      <t>テキゴウ</t>
    </rPh>
    <phoneticPr fontId="2"/>
  </si>
  <si>
    <t>適合</t>
    <rPh sb="0" eb="2">
      <t>テキゴウ</t>
    </rPh>
    <phoneticPr fontId="2"/>
  </si>
  <si>
    <t>確認証</t>
    <rPh sb="0" eb="2">
      <t>カクニン</t>
    </rPh>
    <rPh sb="2" eb="3">
      <t>アカシ</t>
    </rPh>
    <phoneticPr fontId="2"/>
  </si>
  <si>
    <t>記載書類</t>
    <rPh sb="0" eb="2">
      <t>キサイ</t>
    </rPh>
    <rPh sb="2" eb="4">
      <t>ショルイ</t>
    </rPh>
    <phoneticPr fontId="2"/>
  </si>
  <si>
    <t>確認日付</t>
    <rPh sb="0" eb="2">
      <t>カクニン</t>
    </rPh>
    <rPh sb="2" eb="4">
      <t>ヒヅケ</t>
    </rPh>
    <phoneticPr fontId="2"/>
  </si>
  <si>
    <t>書類名</t>
    <rPh sb="0" eb="2">
      <t>ショルイ</t>
    </rPh>
    <rPh sb="2" eb="3">
      <t>メイ</t>
    </rPh>
    <phoneticPr fontId="2"/>
  </si>
  <si>
    <t>直近用途</t>
    <rPh sb="0" eb="2">
      <t>チョッキン</t>
    </rPh>
    <rPh sb="2" eb="4">
      <t>ヨウト</t>
    </rPh>
    <phoneticPr fontId="2"/>
  </si>
  <si>
    <t>用途区分</t>
    <rPh sb="0" eb="2">
      <t>ヨウト</t>
    </rPh>
    <rPh sb="2" eb="4">
      <t>クブン</t>
    </rPh>
    <phoneticPr fontId="2"/>
  </si>
  <si>
    <t>受領歴</t>
    <rPh sb="0" eb="2">
      <t>ジュリョウ</t>
    </rPh>
    <rPh sb="2" eb="3">
      <t>レキ</t>
    </rPh>
    <phoneticPr fontId="2"/>
  </si>
  <si>
    <t>有無</t>
    <rPh sb="0" eb="2">
      <t>ウム</t>
    </rPh>
    <phoneticPr fontId="2"/>
  </si>
  <si>
    <t>制度名</t>
    <rPh sb="0" eb="3">
      <t>セイドメイ</t>
    </rPh>
    <phoneticPr fontId="2"/>
  </si>
  <si>
    <t>用途変更</t>
    <rPh sb="0" eb="2">
      <t>ヨウト</t>
    </rPh>
    <rPh sb="2" eb="4">
      <t>ヘンコウ</t>
    </rPh>
    <phoneticPr fontId="2"/>
  </si>
  <si>
    <t>取得</t>
    <rPh sb="0" eb="2">
      <t>シュトク</t>
    </rPh>
    <phoneticPr fontId="2"/>
  </si>
  <si>
    <t>契約日</t>
    <rPh sb="0" eb="2">
      <t>ケイヤク</t>
    </rPh>
    <rPh sb="2" eb="3">
      <t>ニチ</t>
    </rPh>
    <phoneticPr fontId="2"/>
  </si>
  <si>
    <t>新築住宅</t>
    <rPh sb="0" eb="2">
      <t>シンチク</t>
    </rPh>
    <rPh sb="2" eb="4">
      <t>ジュウタク</t>
    </rPh>
    <phoneticPr fontId="2"/>
  </si>
  <si>
    <t>総事業費</t>
    <rPh sb="0" eb="1">
      <t>ソウ</t>
    </rPh>
    <rPh sb="1" eb="4">
      <t>ジギョウヒ</t>
    </rPh>
    <phoneticPr fontId="2"/>
  </si>
  <si>
    <t>事業経費</t>
    <rPh sb="0" eb="2">
      <t>ジギョウ</t>
    </rPh>
    <rPh sb="2" eb="4">
      <t>ケイヒ</t>
    </rPh>
    <phoneticPr fontId="2"/>
  </si>
  <si>
    <t>対象事業費</t>
    <rPh sb="0" eb="2">
      <t>タイショウ</t>
    </rPh>
    <rPh sb="2" eb="5">
      <t>ジギョウヒ</t>
    </rPh>
    <phoneticPr fontId="2"/>
  </si>
  <si>
    <t>要望額</t>
    <rPh sb="0" eb="2">
      <t>ヨウボウ</t>
    </rPh>
    <rPh sb="2" eb="3">
      <t>ガク</t>
    </rPh>
    <phoneticPr fontId="2"/>
  </si>
  <si>
    <t>新築施設</t>
    <rPh sb="0" eb="2">
      <t>シンチク</t>
    </rPh>
    <rPh sb="2" eb="4">
      <t>シセツ</t>
    </rPh>
    <phoneticPr fontId="2"/>
  </si>
  <si>
    <t>新築対象外</t>
    <rPh sb="0" eb="2">
      <t>シンチク</t>
    </rPh>
    <rPh sb="2" eb="5">
      <t>タイショウガイ</t>
    </rPh>
    <phoneticPr fontId="2"/>
  </si>
  <si>
    <t>工事費</t>
    <rPh sb="0" eb="3">
      <t>コウジヒ</t>
    </rPh>
    <phoneticPr fontId="2"/>
  </si>
  <si>
    <t>増築住宅</t>
    <rPh sb="0" eb="2">
      <t>ゾウチク</t>
    </rPh>
    <rPh sb="2" eb="4">
      <t>ジュウタク</t>
    </rPh>
    <phoneticPr fontId="2"/>
  </si>
  <si>
    <t>改修住宅専用部</t>
    <rPh sb="0" eb="2">
      <t>カイシュウ</t>
    </rPh>
    <rPh sb="2" eb="4">
      <t>ジュウタク</t>
    </rPh>
    <rPh sb="4" eb="6">
      <t>センヨウ</t>
    </rPh>
    <rPh sb="6" eb="7">
      <t>ブ</t>
    </rPh>
    <phoneticPr fontId="2"/>
  </si>
  <si>
    <t>改修住宅</t>
    <rPh sb="0" eb="2">
      <t>カイシュウ</t>
    </rPh>
    <rPh sb="2" eb="4">
      <t>ジュウタク</t>
    </rPh>
    <phoneticPr fontId="2"/>
  </si>
  <si>
    <t>改修住宅共用部</t>
    <rPh sb="0" eb="2">
      <t>カイシュウ</t>
    </rPh>
    <rPh sb="2" eb="4">
      <t>ジュウタク</t>
    </rPh>
    <rPh sb="4" eb="7">
      <t>キョウヨウブ</t>
    </rPh>
    <phoneticPr fontId="2"/>
  </si>
  <si>
    <t>増築施設</t>
    <rPh sb="0" eb="2">
      <t>ゾウチク</t>
    </rPh>
    <rPh sb="2" eb="4">
      <t>シセツ</t>
    </rPh>
    <phoneticPr fontId="2"/>
  </si>
  <si>
    <t>改修施設</t>
    <rPh sb="0" eb="2">
      <t>カイシュウ</t>
    </rPh>
    <rPh sb="2" eb="4">
      <t>シセツ</t>
    </rPh>
    <phoneticPr fontId="2"/>
  </si>
  <si>
    <t>買取施設</t>
    <rPh sb="0" eb="2">
      <t>カイト</t>
    </rPh>
    <rPh sb="2" eb="4">
      <t>シセツ</t>
    </rPh>
    <phoneticPr fontId="2"/>
  </si>
  <si>
    <t>買取住宅</t>
    <rPh sb="0" eb="2">
      <t>カイト</t>
    </rPh>
    <rPh sb="2" eb="4">
      <t>ジュウタク</t>
    </rPh>
    <phoneticPr fontId="2"/>
  </si>
  <si>
    <t>基数</t>
    <rPh sb="0" eb="2">
      <t>キスウ</t>
    </rPh>
    <phoneticPr fontId="2"/>
  </si>
  <si>
    <t>消費税控除減額</t>
    <rPh sb="0" eb="3">
      <t>ショウヒゼイ</t>
    </rPh>
    <rPh sb="3" eb="5">
      <t>コウジョ</t>
    </rPh>
    <rPh sb="5" eb="7">
      <t>ゲンガク</t>
    </rPh>
    <phoneticPr fontId="2"/>
  </si>
  <si>
    <t>確定</t>
    <rPh sb="0" eb="2">
      <t>カクテイ</t>
    </rPh>
    <phoneticPr fontId="2"/>
  </si>
  <si>
    <t>資格</t>
    <rPh sb="0" eb="2">
      <t>シカク</t>
    </rPh>
    <phoneticPr fontId="2"/>
  </si>
  <si>
    <t>事務所名</t>
    <rPh sb="0" eb="3">
      <t>ジムショ</t>
    </rPh>
    <rPh sb="3" eb="4">
      <t>メイ</t>
    </rPh>
    <phoneticPr fontId="2"/>
  </si>
  <si>
    <t>資格登録</t>
    <rPh sb="0" eb="2">
      <t>シカク</t>
    </rPh>
    <rPh sb="2" eb="4">
      <t>トウロク</t>
    </rPh>
    <phoneticPr fontId="2"/>
  </si>
  <si>
    <t>事務所登録</t>
    <rPh sb="0" eb="3">
      <t>ジムショ</t>
    </rPh>
    <rPh sb="3" eb="5">
      <t>トウロク</t>
    </rPh>
    <phoneticPr fontId="2"/>
  </si>
  <si>
    <t>事務所番号</t>
    <rPh sb="0" eb="3">
      <t>ジムショ</t>
    </rPh>
    <rPh sb="3" eb="5">
      <t>バンゴウ</t>
    </rPh>
    <phoneticPr fontId="2"/>
  </si>
  <si>
    <t>事務所所在</t>
    <rPh sb="0" eb="3">
      <t>ジムショ</t>
    </rPh>
    <rPh sb="3" eb="5">
      <t>ショザイ</t>
    </rPh>
    <phoneticPr fontId="2"/>
  </si>
  <si>
    <t>①夫婦型</t>
    <rPh sb="1" eb="3">
      <t>フウフ</t>
    </rPh>
    <rPh sb="3" eb="4">
      <t>ガタ</t>
    </rPh>
    <phoneticPr fontId="2"/>
  </si>
  <si>
    <t>②ストック型</t>
    <rPh sb="5" eb="6">
      <t>カタ</t>
    </rPh>
    <phoneticPr fontId="2"/>
  </si>
  <si>
    <t>他補助有無</t>
    <rPh sb="0" eb="1">
      <t>タ</t>
    </rPh>
    <rPh sb="1" eb="3">
      <t>ホジョ</t>
    </rPh>
    <rPh sb="3" eb="5">
      <t>ウム</t>
    </rPh>
    <phoneticPr fontId="2"/>
  </si>
  <si>
    <t>応募</t>
    <rPh sb="0" eb="2">
      <t>オウボ</t>
    </rPh>
    <phoneticPr fontId="2"/>
  </si>
  <si>
    <t>制度名称</t>
    <rPh sb="0" eb="2">
      <t>セイド</t>
    </rPh>
    <rPh sb="2" eb="4">
      <t>メイショウ</t>
    </rPh>
    <phoneticPr fontId="2"/>
  </si>
  <si>
    <t>実施主体</t>
    <rPh sb="0" eb="2">
      <t>ジッシ</t>
    </rPh>
    <rPh sb="2" eb="4">
      <t>シュタイ</t>
    </rPh>
    <phoneticPr fontId="2"/>
  </si>
  <si>
    <t>国費</t>
    <rPh sb="0" eb="2">
      <t>コクヒ</t>
    </rPh>
    <phoneticPr fontId="2"/>
  </si>
  <si>
    <t>予定額</t>
    <rPh sb="0" eb="2">
      <t>ヨテイ</t>
    </rPh>
    <rPh sb="2" eb="3">
      <t>ガク</t>
    </rPh>
    <phoneticPr fontId="2"/>
  </si>
  <si>
    <t>対象範囲</t>
    <rPh sb="0" eb="2">
      <t>タイショウ</t>
    </rPh>
    <rPh sb="2" eb="4">
      <t>ハンイ</t>
    </rPh>
    <phoneticPr fontId="2"/>
  </si>
  <si>
    <t>担当者</t>
    <rPh sb="0" eb="3">
      <t>タントウシャ</t>
    </rPh>
    <phoneticPr fontId="2"/>
  </si>
  <si>
    <t>資金計画</t>
    <rPh sb="0" eb="2">
      <t>シキン</t>
    </rPh>
    <rPh sb="2" eb="4">
      <t>ケイカク</t>
    </rPh>
    <phoneticPr fontId="2"/>
  </si>
  <si>
    <t>自己資金</t>
    <rPh sb="0" eb="2">
      <t>ジコ</t>
    </rPh>
    <rPh sb="2" eb="4">
      <t>シキン</t>
    </rPh>
    <phoneticPr fontId="2"/>
  </si>
  <si>
    <t>借入金</t>
    <rPh sb="0" eb="3">
      <t>シャクニュウキン</t>
    </rPh>
    <phoneticPr fontId="2"/>
  </si>
  <si>
    <t>その他内容</t>
    <rPh sb="2" eb="3">
      <t>タ</t>
    </rPh>
    <rPh sb="3" eb="5">
      <t>ナイヨウ</t>
    </rPh>
    <phoneticPr fontId="2"/>
  </si>
  <si>
    <t>機関名</t>
    <rPh sb="0" eb="3">
      <t>キカンメイ</t>
    </rPh>
    <phoneticPr fontId="2"/>
  </si>
  <si>
    <t>額</t>
    <rPh sb="0" eb="1">
      <t>ガク</t>
    </rPh>
    <phoneticPr fontId="2"/>
  </si>
  <si>
    <t>期間</t>
    <rPh sb="0" eb="2">
      <t>キカン</t>
    </rPh>
    <phoneticPr fontId="2"/>
  </si>
  <si>
    <t>内諾</t>
    <rPh sb="0" eb="2">
      <t>ナイダク</t>
    </rPh>
    <phoneticPr fontId="2"/>
  </si>
  <si>
    <t>計画住宅</t>
    <rPh sb="0" eb="2">
      <t>ケイカク</t>
    </rPh>
    <rPh sb="2" eb="4">
      <t>ジュウタク</t>
    </rPh>
    <phoneticPr fontId="2"/>
  </si>
  <si>
    <t>家賃合計</t>
    <rPh sb="0" eb="2">
      <t>ヤチン</t>
    </rPh>
    <rPh sb="2" eb="4">
      <t>ゴウケイ</t>
    </rPh>
    <phoneticPr fontId="2"/>
  </si>
  <si>
    <t>住戸専用</t>
    <rPh sb="0" eb="2">
      <t>ジュウコ</t>
    </rPh>
    <rPh sb="2" eb="4">
      <t>センヨウ</t>
    </rPh>
    <phoneticPr fontId="2"/>
  </si>
  <si>
    <t>共同利用</t>
    <rPh sb="0" eb="2">
      <t>キョウドウ</t>
    </rPh>
    <rPh sb="2" eb="4">
      <t>リヨウ</t>
    </rPh>
    <phoneticPr fontId="2"/>
  </si>
  <si>
    <t>近傍同種まとめ</t>
    <rPh sb="0" eb="2">
      <t>キンボウ</t>
    </rPh>
    <rPh sb="2" eb="4">
      <t>ドウシュ</t>
    </rPh>
    <phoneticPr fontId="2"/>
  </si>
  <si>
    <t>事例Ａ</t>
    <rPh sb="0" eb="2">
      <t>ジレイ</t>
    </rPh>
    <phoneticPr fontId="2"/>
  </si>
  <si>
    <t>名称</t>
    <rPh sb="0" eb="2">
      <t>メイショウ</t>
    </rPh>
    <phoneticPr fontId="2"/>
  </si>
  <si>
    <t>距離</t>
    <rPh sb="0" eb="2">
      <t>キョリ</t>
    </rPh>
    <phoneticPr fontId="2"/>
  </si>
  <si>
    <t>築年</t>
    <rPh sb="0" eb="2">
      <t>チクネン</t>
    </rPh>
    <phoneticPr fontId="2"/>
  </si>
  <si>
    <t>専用部</t>
    <rPh sb="0" eb="2">
      <t>センヨウ</t>
    </rPh>
    <rPh sb="2" eb="3">
      <t>ブ</t>
    </rPh>
    <phoneticPr fontId="2"/>
  </si>
  <si>
    <t>家賃</t>
    <rPh sb="0" eb="2">
      <t>ヤチン</t>
    </rPh>
    <phoneticPr fontId="2"/>
  </si>
  <si>
    <t>参照先</t>
    <rPh sb="0" eb="3">
      <t>サンショウサキ</t>
    </rPh>
    <phoneticPr fontId="2"/>
  </si>
  <si>
    <t>他</t>
    <rPh sb="0" eb="1">
      <t>ホカ</t>
    </rPh>
    <phoneticPr fontId="2"/>
  </si>
  <si>
    <t>事例Ｃ</t>
    <rPh sb="0" eb="2">
      <t>ジレイ</t>
    </rPh>
    <phoneticPr fontId="2"/>
  </si>
  <si>
    <t>事例Ｂ</t>
    <rPh sb="0" eb="2">
      <t>ジレイ</t>
    </rPh>
    <phoneticPr fontId="2"/>
  </si>
  <si>
    <t>E-mail</t>
  </si>
  <si>
    <t>取得日</t>
    <rPh sb="0" eb="2">
      <t>シュトク</t>
    </rPh>
    <rPh sb="2" eb="3">
      <t>ヒ</t>
    </rPh>
    <phoneticPr fontId="2"/>
  </si>
  <si>
    <t>新築計</t>
    <rPh sb="0" eb="2">
      <t>シンチク</t>
    </rPh>
    <rPh sb="2" eb="3">
      <t>ケイ</t>
    </rPh>
    <phoneticPr fontId="2"/>
  </si>
  <si>
    <t>改修住宅計</t>
    <rPh sb="0" eb="2">
      <t>カイシュウ</t>
    </rPh>
    <rPh sb="2" eb="4">
      <t>ジュウタク</t>
    </rPh>
    <rPh sb="4" eb="5">
      <t>ケイ</t>
    </rPh>
    <phoneticPr fontId="2"/>
  </si>
  <si>
    <t>改修施設計</t>
    <rPh sb="0" eb="2">
      <t>カイシュウ</t>
    </rPh>
    <rPh sb="2" eb="4">
      <t>シセツ</t>
    </rPh>
    <rPh sb="4" eb="5">
      <t>ケイ</t>
    </rPh>
    <phoneticPr fontId="2"/>
  </si>
  <si>
    <t>工事対象外</t>
    <rPh sb="0" eb="2">
      <t>コウジ</t>
    </rPh>
    <rPh sb="2" eb="4">
      <t>タイショウ</t>
    </rPh>
    <rPh sb="4" eb="5">
      <t>ソト</t>
    </rPh>
    <phoneticPr fontId="2"/>
  </si>
  <si>
    <t>買取対象外</t>
    <rPh sb="0" eb="2">
      <t>カイト</t>
    </rPh>
    <rPh sb="2" eb="4">
      <t>タイショウ</t>
    </rPh>
    <rPh sb="4" eb="5">
      <t>ソト</t>
    </rPh>
    <phoneticPr fontId="2"/>
  </si>
  <si>
    <t>改修計</t>
    <rPh sb="0" eb="2">
      <t>カイシュウ</t>
    </rPh>
    <rPh sb="2" eb="3">
      <t>ケイ</t>
    </rPh>
    <phoneticPr fontId="2"/>
  </si>
  <si>
    <t>計</t>
    <rPh sb="0" eb="1">
      <t>ケイ</t>
    </rPh>
    <phoneticPr fontId="2"/>
  </si>
  <si>
    <t>借入先①</t>
    <rPh sb="0" eb="2">
      <t>シャクニュウ</t>
    </rPh>
    <rPh sb="2" eb="3">
      <t>サキ</t>
    </rPh>
    <phoneticPr fontId="2"/>
  </si>
  <si>
    <t>借入先②</t>
    <rPh sb="0" eb="2">
      <t>シャクニュウ</t>
    </rPh>
    <rPh sb="2" eb="3">
      <t>サキ</t>
    </rPh>
    <phoneticPr fontId="2"/>
  </si>
  <si>
    <t>借入先③</t>
    <rPh sb="0" eb="2">
      <t>シャクニュウ</t>
    </rPh>
    <rPh sb="2" eb="3">
      <t>サキ</t>
    </rPh>
    <phoneticPr fontId="2"/>
  </si>
  <si>
    <t>借入先④</t>
    <rPh sb="0" eb="2">
      <t>シャクニュウ</t>
    </rPh>
    <rPh sb="2" eb="3">
      <t>サキ</t>
    </rPh>
    <phoneticPr fontId="2"/>
  </si>
  <si>
    <t>単価</t>
    <rPh sb="0" eb="2">
      <t>タンカ</t>
    </rPh>
    <phoneticPr fontId="2"/>
  </si>
  <si>
    <t>経費</t>
    <rPh sb="0" eb="2">
      <t>ケイヒ</t>
    </rPh>
    <phoneticPr fontId="2"/>
  </si>
  <si>
    <t>様式１</t>
    <rPh sb="0" eb="2">
      <t>ヨウシキ</t>
    </rPh>
    <phoneticPr fontId="2"/>
  </si>
  <si>
    <t>①</t>
  </si>
  <si>
    <t>②</t>
  </si>
  <si>
    <t>メルアド</t>
  </si>
  <si>
    <t>平均</t>
    <rPh sb="0" eb="2">
      <t>ヘイキン</t>
    </rPh>
    <phoneticPr fontId="2"/>
  </si>
  <si>
    <t>様式２</t>
    <rPh sb="0" eb="2">
      <t>ヨウシキ</t>
    </rPh>
    <phoneticPr fontId="2"/>
  </si>
  <si>
    <t>様式３</t>
    <rPh sb="0" eb="2">
      <t>ヨウシキ</t>
    </rPh>
    <phoneticPr fontId="2"/>
  </si>
  <si>
    <t>様式３別添</t>
    <rPh sb="0" eb="2">
      <t>ヨウシキ</t>
    </rPh>
    <rPh sb="3" eb="5">
      <t>ベッテン</t>
    </rPh>
    <phoneticPr fontId="2"/>
  </si>
  <si>
    <t>様式４</t>
    <rPh sb="0" eb="2">
      <t>ヨウシキ</t>
    </rPh>
    <phoneticPr fontId="2"/>
  </si>
  <si>
    <t>様式５</t>
    <rPh sb="0" eb="2">
      <t>ヨウシキ</t>
    </rPh>
    <phoneticPr fontId="2"/>
  </si>
  <si>
    <t>〒</t>
    <phoneticPr fontId="2"/>
  </si>
  <si>
    <t>ＥＶ</t>
  </si>
  <si>
    <t>Ａ</t>
  </si>
  <si>
    <t>Ｂ</t>
  </si>
  <si>
    <t>Ｃ</t>
  </si>
  <si>
    <t>A</t>
  </si>
  <si>
    <t>B</t>
  </si>
  <si>
    <t>C</t>
  </si>
  <si>
    <t>D</t>
  </si>
  <si>
    <t>E</t>
  </si>
  <si>
    <t>F</t>
  </si>
  <si>
    <t>G</t>
  </si>
  <si>
    <t>H</t>
  </si>
  <si>
    <t>I</t>
  </si>
  <si>
    <t>J</t>
  </si>
  <si>
    <t>K</t>
  </si>
  <si>
    <t>L</t>
  </si>
  <si>
    <t>M</t>
  </si>
  <si>
    <t>N</t>
  </si>
  <si>
    <t>O</t>
  </si>
  <si>
    <t>P</t>
  </si>
  <si>
    <t>Q</t>
  </si>
  <si>
    <t>R</t>
  </si>
  <si>
    <t>S</t>
  </si>
  <si>
    <t>T</t>
  </si>
  <si>
    <t>U</t>
  </si>
  <si>
    <t>V</t>
  </si>
  <si>
    <t>W</t>
  </si>
  <si>
    <t>X</t>
  </si>
  <si>
    <t>Y</t>
  </si>
  <si>
    <t>Z</t>
  </si>
  <si>
    <t>AA</t>
  </si>
  <si>
    <t>AB</t>
  </si>
  <si>
    <t>AC</t>
  </si>
  <si>
    <t>AD</t>
  </si>
  <si>
    <t>AE</t>
  </si>
  <si>
    <t>AF</t>
  </si>
  <si>
    <t>AG</t>
  </si>
  <si>
    <t>AH</t>
  </si>
  <si>
    <t>AI</t>
  </si>
  <si>
    <t>AJ</t>
  </si>
  <si>
    <t>AK</t>
  </si>
  <si>
    <t>AL</t>
  </si>
  <si>
    <t>AM</t>
  </si>
  <si>
    <t>AN</t>
  </si>
  <si>
    <t>AO</t>
  </si>
  <si>
    <t>AP</t>
  </si>
  <si>
    <t>AQ</t>
  </si>
  <si>
    <t>AR</t>
  </si>
  <si>
    <t>AS</t>
  </si>
  <si>
    <t>AT</t>
  </si>
  <si>
    <t>AU</t>
  </si>
  <si>
    <t>AV</t>
  </si>
  <si>
    <t>AW</t>
  </si>
  <si>
    <t>AX</t>
  </si>
  <si>
    <t>AY</t>
  </si>
  <si>
    <t>AZ</t>
  </si>
  <si>
    <t>BA</t>
  </si>
  <si>
    <t>BB</t>
  </si>
  <si>
    <t>BC</t>
  </si>
  <si>
    <t>BD</t>
  </si>
  <si>
    <t>BE</t>
  </si>
  <si>
    <t>BF</t>
  </si>
  <si>
    <t>BG</t>
  </si>
  <si>
    <t>BH</t>
  </si>
  <si>
    <t>BI</t>
  </si>
  <si>
    <t>BJ</t>
  </si>
  <si>
    <t>BK</t>
  </si>
  <si>
    <t>BL</t>
  </si>
  <si>
    <t>BM</t>
  </si>
  <si>
    <t>BN</t>
  </si>
  <si>
    <t>BO</t>
  </si>
  <si>
    <t>BP</t>
  </si>
  <si>
    <t>BQ</t>
  </si>
  <si>
    <t>BR</t>
  </si>
  <si>
    <t>BS</t>
  </si>
  <si>
    <t>BT</t>
  </si>
  <si>
    <t>BU</t>
  </si>
  <si>
    <t>BV</t>
  </si>
  <si>
    <t>BW</t>
  </si>
  <si>
    <t>BX</t>
  </si>
  <si>
    <t>BY</t>
  </si>
  <si>
    <t>BZ</t>
  </si>
  <si>
    <t>CA</t>
  </si>
  <si>
    <t>CB</t>
  </si>
  <si>
    <t>CC</t>
  </si>
  <si>
    <t>CD</t>
  </si>
  <si>
    <t>CE</t>
  </si>
  <si>
    <t>CF</t>
  </si>
  <si>
    <t>CG</t>
  </si>
  <si>
    <t>CH</t>
  </si>
  <si>
    <t>CI</t>
  </si>
  <si>
    <t>CJ</t>
  </si>
  <si>
    <t>CK</t>
  </si>
  <si>
    <t>CL</t>
  </si>
  <si>
    <t>CM</t>
  </si>
  <si>
    <t>CN</t>
  </si>
  <si>
    <t>CO</t>
  </si>
  <si>
    <t>CP</t>
  </si>
  <si>
    <t>CQ</t>
  </si>
  <si>
    <t>CR</t>
  </si>
  <si>
    <t>CS</t>
  </si>
  <si>
    <t>CT</t>
  </si>
  <si>
    <t>CU</t>
  </si>
  <si>
    <t>CV</t>
  </si>
  <si>
    <t>CW</t>
  </si>
  <si>
    <t>CX</t>
  </si>
  <si>
    <t>CY</t>
  </si>
  <si>
    <t>CZ</t>
  </si>
  <si>
    <t>DA</t>
  </si>
  <si>
    <t>DB</t>
  </si>
  <si>
    <t>DC</t>
  </si>
  <si>
    <t>DD</t>
  </si>
  <si>
    <t>DE</t>
  </si>
  <si>
    <t>DF</t>
  </si>
  <si>
    <t>DG</t>
  </si>
  <si>
    <t>DH</t>
  </si>
  <si>
    <t>DI</t>
  </si>
  <si>
    <t>DJ</t>
  </si>
  <si>
    <t>DK</t>
  </si>
  <si>
    <t>DL</t>
  </si>
  <si>
    <t>DM</t>
  </si>
  <si>
    <t>DN</t>
  </si>
  <si>
    <t>DO</t>
  </si>
  <si>
    <t>DP</t>
  </si>
  <si>
    <t>DQ</t>
  </si>
  <si>
    <t>DR</t>
  </si>
  <si>
    <t>DS</t>
  </si>
  <si>
    <t>DT</t>
  </si>
  <si>
    <t>DU</t>
  </si>
  <si>
    <t>DV</t>
  </si>
  <si>
    <t>DW</t>
  </si>
  <si>
    <t>DX</t>
  </si>
  <si>
    <t>DY</t>
  </si>
  <si>
    <t>DZ</t>
  </si>
  <si>
    <t>EA</t>
  </si>
  <si>
    <t>EB</t>
  </si>
  <si>
    <t>EC</t>
  </si>
  <si>
    <t>ED</t>
  </si>
  <si>
    <t>EE</t>
  </si>
  <si>
    <t>EF</t>
  </si>
  <si>
    <t>EG</t>
  </si>
  <si>
    <t>EH</t>
  </si>
  <si>
    <t>EI</t>
  </si>
  <si>
    <t>EJ</t>
  </si>
  <si>
    <t>EK</t>
  </si>
  <si>
    <t>EL</t>
  </si>
  <si>
    <t>EM</t>
  </si>
  <si>
    <t>EN</t>
  </si>
  <si>
    <t>EO</t>
  </si>
  <si>
    <t>EP</t>
  </si>
  <si>
    <t>EQ</t>
  </si>
  <si>
    <t>ER</t>
  </si>
  <si>
    <t>ES</t>
  </si>
  <si>
    <t>ET</t>
  </si>
  <si>
    <t>EU</t>
  </si>
  <si>
    <t>EW</t>
  </si>
  <si>
    <t>EX</t>
  </si>
  <si>
    <t>EY</t>
  </si>
  <si>
    <t>EZ</t>
  </si>
  <si>
    <t>FA</t>
  </si>
  <si>
    <t>FB</t>
  </si>
  <si>
    <t>FC</t>
  </si>
  <si>
    <t>FD</t>
  </si>
  <si>
    <t>FE</t>
  </si>
  <si>
    <t>FF</t>
  </si>
  <si>
    <t>FG</t>
  </si>
  <si>
    <t>FH</t>
  </si>
  <si>
    <t>FI</t>
  </si>
  <si>
    <t>FJ</t>
  </si>
  <si>
    <t>FK</t>
  </si>
  <si>
    <t>FL</t>
  </si>
  <si>
    <t>FM</t>
  </si>
  <si>
    <t>FN</t>
  </si>
  <si>
    <t>FO</t>
  </si>
  <si>
    <t>FP</t>
  </si>
  <si>
    <t>FQ</t>
  </si>
  <si>
    <t>FR</t>
  </si>
  <si>
    <t>FS</t>
  </si>
  <si>
    <t>FT</t>
  </si>
  <si>
    <t>FU</t>
  </si>
  <si>
    <t>FV</t>
  </si>
  <si>
    <t>FW</t>
  </si>
  <si>
    <t>FX</t>
  </si>
  <si>
    <t>FY</t>
  </si>
  <si>
    <t>FZ</t>
  </si>
  <si>
    <t>GA</t>
  </si>
  <si>
    <t>GB</t>
  </si>
  <si>
    <t>GC</t>
  </si>
  <si>
    <t>GD</t>
  </si>
  <si>
    <t>GE</t>
  </si>
  <si>
    <t>GF</t>
  </si>
  <si>
    <t>GG</t>
  </si>
  <si>
    <t>GH</t>
  </si>
  <si>
    <t>GI</t>
  </si>
  <si>
    <t>GJ</t>
  </si>
  <si>
    <t>GK</t>
  </si>
  <si>
    <t>GL</t>
  </si>
  <si>
    <t>GM</t>
  </si>
  <si>
    <t>GN</t>
  </si>
  <si>
    <t>GO</t>
  </si>
  <si>
    <t>GP</t>
  </si>
  <si>
    <t>GQ</t>
  </si>
  <si>
    <t>GR</t>
  </si>
  <si>
    <t>GS</t>
  </si>
  <si>
    <t>GT</t>
  </si>
  <si>
    <t>GU</t>
  </si>
  <si>
    <t>GV</t>
  </si>
  <si>
    <t>GW</t>
  </si>
  <si>
    <t>GX</t>
  </si>
  <si>
    <t>GY</t>
  </si>
  <si>
    <t>GZ</t>
  </si>
  <si>
    <t>HA</t>
  </si>
  <si>
    <t>HB</t>
  </si>
  <si>
    <t>HC</t>
  </si>
  <si>
    <t>HD</t>
  </si>
  <si>
    <t>HE</t>
  </si>
  <si>
    <t>HF</t>
  </si>
  <si>
    <t>HG</t>
  </si>
  <si>
    <t>HH</t>
  </si>
  <si>
    <t>HI</t>
  </si>
  <si>
    <t>HJ</t>
  </si>
  <si>
    <t>HK</t>
  </si>
  <si>
    <t>HL</t>
  </si>
  <si>
    <t>HM</t>
  </si>
  <si>
    <t>HN</t>
  </si>
  <si>
    <t>HO</t>
  </si>
  <si>
    <t>HP</t>
  </si>
  <si>
    <t>HQ</t>
  </si>
  <si>
    <t>HR</t>
  </si>
  <si>
    <t>HS</t>
  </si>
  <si>
    <t>HT</t>
  </si>
  <si>
    <t>HU</t>
  </si>
  <si>
    <t>HV</t>
  </si>
  <si>
    <t>HW</t>
  </si>
  <si>
    <t>HX</t>
  </si>
  <si>
    <t>HY</t>
  </si>
  <si>
    <t>HZ</t>
  </si>
  <si>
    <t>IA</t>
  </si>
  <si>
    <t>IB</t>
  </si>
  <si>
    <t>IC</t>
  </si>
  <si>
    <t>ID</t>
  </si>
  <si>
    <t>IE</t>
  </si>
  <si>
    <t>IF</t>
  </si>
  <si>
    <t>IG</t>
  </si>
  <si>
    <t>IH</t>
  </si>
  <si>
    <t>II</t>
  </si>
  <si>
    <t>IJ</t>
  </si>
  <si>
    <t>IK</t>
  </si>
  <si>
    <t>IL</t>
  </si>
  <si>
    <t>IM</t>
  </si>
  <si>
    <t>IN</t>
  </si>
  <si>
    <t>IO</t>
  </si>
  <si>
    <t>IP</t>
  </si>
  <si>
    <t>IQ</t>
  </si>
  <si>
    <t>IR</t>
  </si>
  <si>
    <t>IS</t>
  </si>
  <si>
    <t>IT</t>
  </si>
  <si>
    <t>面積</t>
    <rPh sb="0" eb="2">
      <t>メンセキ</t>
    </rPh>
    <phoneticPr fontId="2"/>
  </si>
  <si>
    <t>補助金受領歴</t>
    <rPh sb="0" eb="3">
      <t>ホジョキン</t>
    </rPh>
    <rPh sb="3" eb="5">
      <t>ジュリョウ</t>
    </rPh>
    <rPh sb="5" eb="6">
      <t>レキ</t>
    </rPh>
    <phoneticPr fontId="2"/>
  </si>
  <si>
    <t>住宅等の取得</t>
    <rPh sb="0" eb="2">
      <t>ジュウタク</t>
    </rPh>
    <rPh sb="2" eb="3">
      <t>ナド</t>
    </rPh>
    <rPh sb="4" eb="6">
      <t>シュトク</t>
    </rPh>
    <phoneticPr fontId="2"/>
  </si>
  <si>
    <t>所属事務所</t>
    <rPh sb="0" eb="2">
      <t>ショゾク</t>
    </rPh>
    <rPh sb="2" eb="4">
      <t>ジム</t>
    </rPh>
    <rPh sb="4" eb="5">
      <t>ショ</t>
    </rPh>
    <phoneticPr fontId="2"/>
  </si>
  <si>
    <t>建築主に同じ</t>
    <rPh sb="0" eb="1">
      <t>ケン</t>
    </rPh>
    <rPh sb="1" eb="2">
      <t>チク</t>
    </rPh>
    <rPh sb="2" eb="3">
      <t>ヌシ</t>
    </rPh>
    <rPh sb="4" eb="5">
      <t>ドウ</t>
    </rPh>
    <phoneticPr fontId="2"/>
  </si>
  <si>
    <t>〒</t>
    <phoneticPr fontId="2"/>
  </si>
  <si>
    <t>検済証発行</t>
    <rPh sb="0" eb="1">
      <t>ケン</t>
    </rPh>
    <rPh sb="1" eb="2">
      <t>ズ</t>
    </rPh>
    <rPh sb="3" eb="5">
      <t>ハッコウ</t>
    </rPh>
    <phoneticPr fontId="2"/>
  </si>
  <si>
    <t>確定でき減額</t>
    <rPh sb="0" eb="2">
      <t>カクテイ</t>
    </rPh>
    <rPh sb="4" eb="6">
      <t>ゲンガク</t>
    </rPh>
    <phoneticPr fontId="2"/>
  </si>
  <si>
    <t>家賃等</t>
    <rPh sb="0" eb="2">
      <t>ヤチン</t>
    </rPh>
    <rPh sb="2" eb="3">
      <t>ナド</t>
    </rPh>
    <phoneticPr fontId="2"/>
  </si>
  <si>
    <t>前払金受領</t>
    <rPh sb="0" eb="2">
      <t>マエバラ</t>
    </rPh>
    <rPh sb="2" eb="3">
      <t>キン</t>
    </rPh>
    <rPh sb="3" eb="5">
      <t>ジュリョウ</t>
    </rPh>
    <phoneticPr fontId="2"/>
  </si>
  <si>
    <t>申請日</t>
    <rPh sb="0" eb="3">
      <t>シンセイビ</t>
    </rPh>
    <phoneticPr fontId="2"/>
  </si>
  <si>
    <t>改修前</t>
    <rPh sb="0" eb="2">
      <t>カイシュウ</t>
    </rPh>
    <rPh sb="2" eb="3">
      <t>マエ</t>
    </rPh>
    <phoneticPr fontId="2"/>
  </si>
  <si>
    <t>円</t>
    <rPh sb="0" eb="1">
      <t>エン</t>
    </rPh>
    <phoneticPr fontId="2"/>
  </si>
  <si>
    <t>総戸数</t>
    <rPh sb="0" eb="1">
      <t>ソウ</t>
    </rPh>
    <rPh sb="1" eb="3">
      <t>コスウ</t>
    </rPh>
    <phoneticPr fontId="2"/>
  </si>
  <si>
    <t>戸</t>
    <rPh sb="0" eb="1">
      <t>ト</t>
    </rPh>
    <phoneticPr fontId="2"/>
  </si>
  <si>
    <t>規模</t>
    <rPh sb="0" eb="2">
      <t>キボ</t>
    </rPh>
    <phoneticPr fontId="2"/>
  </si>
  <si>
    <t>日</t>
    <rPh sb="0" eb="1">
      <t>ニチ</t>
    </rPh>
    <phoneticPr fontId="2"/>
  </si>
  <si>
    <t>改修工事前</t>
    <rPh sb="0" eb="2">
      <t>カイシュウ</t>
    </rPh>
    <rPh sb="2" eb="4">
      <t>コウジ</t>
    </rPh>
    <rPh sb="4" eb="5">
      <t>マエ</t>
    </rPh>
    <phoneticPr fontId="2"/>
  </si>
  <si>
    <t>居住のために最低限必要な工事</t>
    <rPh sb="0" eb="2">
      <t>キョジュウ</t>
    </rPh>
    <rPh sb="6" eb="9">
      <t>サイテイゲン</t>
    </rPh>
    <rPh sb="9" eb="11">
      <t>ヒツヨウ</t>
    </rPh>
    <rPh sb="12" eb="14">
      <t>コウジ</t>
    </rPh>
    <phoneticPr fontId="2"/>
  </si>
  <si>
    <t>千円</t>
    <rPh sb="0" eb="2">
      <t>センエン</t>
    </rPh>
    <phoneticPr fontId="2"/>
  </si>
  <si>
    <t>補助率</t>
    <rPh sb="0" eb="3">
      <t>ホジョリツ</t>
    </rPh>
    <phoneticPr fontId="2"/>
  </si>
  <si>
    <t>設定家賃
（円）</t>
    <rPh sb="0" eb="2">
      <t>セッテイ</t>
    </rPh>
    <rPh sb="2" eb="4">
      <t>ヤチン</t>
    </rPh>
    <rPh sb="6" eb="7">
      <t>エン</t>
    </rPh>
    <phoneticPr fontId="2"/>
  </si>
  <si>
    <t>合計</t>
    <rPh sb="0" eb="2">
      <t>ゴウケイ</t>
    </rPh>
    <phoneticPr fontId="2"/>
  </si>
  <si>
    <t>⇒</t>
    <phoneticPr fontId="2"/>
  </si>
  <si>
    <t>号</t>
    <rPh sb="0" eb="1">
      <t>ゴウ</t>
    </rPh>
    <phoneticPr fontId="2"/>
  </si>
  <si>
    <t>構     造</t>
    <rPh sb="0" eb="1">
      <t>カマエ</t>
    </rPh>
    <rPh sb="6" eb="7">
      <t>ヅクリ</t>
    </rPh>
    <phoneticPr fontId="2"/>
  </si>
  <si>
    <t>部屋番号</t>
    <rPh sb="0" eb="2">
      <t>ヘヤ</t>
    </rPh>
    <rPh sb="2" eb="4">
      <t>バンゴウ</t>
    </rPh>
    <phoneticPr fontId="2"/>
  </si>
  <si>
    <t>台所</t>
    <rPh sb="0" eb="2">
      <t>ダイドコロ</t>
    </rPh>
    <phoneticPr fontId="2"/>
  </si>
  <si>
    <t>耐震改修工事</t>
    <rPh sb="0" eb="2">
      <t>タイシン</t>
    </rPh>
    <rPh sb="2" eb="4">
      <t>カイシュウ</t>
    </rPh>
    <rPh sb="4" eb="6">
      <t>コウジ</t>
    </rPh>
    <phoneticPr fontId="2"/>
  </si>
  <si>
    <t>便所</t>
    <rPh sb="0" eb="2">
      <t>ベンジョ</t>
    </rPh>
    <phoneticPr fontId="2"/>
  </si>
  <si>
    <t>階　数</t>
    <rPh sb="0" eb="1">
      <t>カイ</t>
    </rPh>
    <rPh sb="2" eb="3">
      <t>スウ</t>
    </rPh>
    <phoneticPr fontId="2"/>
  </si>
  <si>
    <t>年</t>
    <rPh sb="0" eb="1">
      <t>ネン</t>
    </rPh>
    <phoneticPr fontId="14"/>
  </si>
  <si>
    <t>月</t>
    <rPh sb="0" eb="1">
      <t>ガツ</t>
    </rPh>
    <phoneticPr fontId="14"/>
  </si>
  <si>
    <t>日</t>
    <rPh sb="0" eb="1">
      <t>ニチ</t>
    </rPh>
    <phoneticPr fontId="14"/>
  </si>
  <si>
    <t>提出書類</t>
    <rPh sb="0" eb="2">
      <t>テイシュツ</t>
    </rPh>
    <rPh sb="2" eb="4">
      <t>ショルイ</t>
    </rPh>
    <phoneticPr fontId="2"/>
  </si>
  <si>
    <t>書式名称</t>
    <rPh sb="0" eb="2">
      <t>ショシキ</t>
    </rPh>
    <rPh sb="2" eb="4">
      <t>メイショウ</t>
    </rPh>
    <phoneticPr fontId="2"/>
  </si>
  <si>
    <t>本書類</t>
    <rPh sb="0" eb="1">
      <t>ホン</t>
    </rPh>
    <rPh sb="1" eb="3">
      <t>ショルイ</t>
    </rPh>
    <phoneticPr fontId="2"/>
  </si>
  <si>
    <t>月額上限家賃</t>
    <rPh sb="0" eb="2">
      <t>ゲツガク</t>
    </rPh>
    <rPh sb="2" eb="4">
      <t>ジョウゲン</t>
    </rPh>
    <rPh sb="4" eb="6">
      <t>ヤチン</t>
    </rPh>
    <phoneticPr fontId="2"/>
  </si>
  <si>
    <t>円以下</t>
    <rPh sb="0" eb="1">
      <t>エン</t>
    </rPh>
    <rPh sb="1" eb="3">
      <t>イカ</t>
    </rPh>
    <phoneticPr fontId="2"/>
  </si>
  <si>
    <t>協議会名称</t>
    <rPh sb="0" eb="3">
      <t>キョウギカイ</t>
    </rPh>
    <rPh sb="3" eb="5">
      <t>メイショウ</t>
    </rPh>
    <phoneticPr fontId="2"/>
  </si>
  <si>
    <t>申請する建物についての補助金等受領歴</t>
    <rPh sb="0" eb="2">
      <t>シンセイ</t>
    </rPh>
    <rPh sb="4" eb="6">
      <t>タテモノ</t>
    </rPh>
    <rPh sb="11" eb="14">
      <t>ホジョキン</t>
    </rPh>
    <rPh sb="14" eb="15">
      <t>ナド</t>
    </rPh>
    <rPh sb="15" eb="17">
      <t>ジュリョウ</t>
    </rPh>
    <rPh sb="17" eb="18">
      <t>レキ</t>
    </rPh>
    <phoneticPr fontId="2"/>
  </si>
  <si>
    <t>部屋
番号</t>
    <rPh sb="0" eb="2">
      <t>ヘヤ</t>
    </rPh>
    <rPh sb="3" eb="5">
      <t>バンゴウ</t>
    </rPh>
    <phoneticPr fontId="2"/>
  </si>
  <si>
    <t>入居者の身体等の状況に応じて必要となる工事</t>
    <rPh sb="0" eb="3">
      <t>ニュウキョシャ</t>
    </rPh>
    <rPh sb="4" eb="7">
      <t>シンタイナド</t>
    </rPh>
    <rPh sb="8" eb="10">
      <t>ジョウキョウ</t>
    </rPh>
    <rPh sb="11" eb="12">
      <t>オウ</t>
    </rPh>
    <rPh sb="14" eb="16">
      <t>ヒツヨウ</t>
    </rPh>
    <rPh sb="19" eb="21">
      <t>コウジ</t>
    </rPh>
    <phoneticPr fontId="2"/>
  </si>
  <si>
    <t>家賃</t>
    <rPh sb="0" eb="2">
      <t>ヤチン</t>
    </rPh>
    <phoneticPr fontId="17"/>
  </si>
  <si>
    <t>申請者</t>
    <rPh sb="0" eb="2">
      <t>シンセイ</t>
    </rPh>
    <rPh sb="2" eb="3">
      <t>シャ</t>
    </rPh>
    <phoneticPr fontId="2"/>
  </si>
  <si>
    <t>上記の事業要件を確認しました。</t>
    <rPh sb="0" eb="2">
      <t>ジョウキ</t>
    </rPh>
    <rPh sb="3" eb="5">
      <t>ジギョウ</t>
    </rPh>
    <rPh sb="5" eb="7">
      <t>ヨウケン</t>
    </rPh>
    <rPh sb="8" eb="10">
      <t>カクニン</t>
    </rPh>
    <phoneticPr fontId="2"/>
  </si>
  <si>
    <t>（</t>
    <phoneticPr fontId="2"/>
  </si>
  <si>
    <t>登録</t>
    <rPh sb="0" eb="2">
      <t>トウロク</t>
    </rPh>
    <phoneticPr fontId="2"/>
  </si>
  <si>
    <t>建築士名</t>
    <rPh sb="0" eb="3">
      <t>ケンチクシ</t>
    </rPh>
    <rPh sb="3" eb="4">
      <t>メイ</t>
    </rPh>
    <phoneticPr fontId="2"/>
  </si>
  <si>
    <t>建築士事務所名</t>
    <rPh sb="0" eb="3">
      <t>ケンチクシ</t>
    </rPh>
    <rPh sb="3" eb="5">
      <t>ジム</t>
    </rPh>
    <rPh sb="5" eb="6">
      <t>ショ</t>
    </rPh>
    <rPh sb="6" eb="7">
      <t>メイ</t>
    </rPh>
    <phoneticPr fontId="2"/>
  </si>
  <si>
    <t>）</t>
    <phoneticPr fontId="2"/>
  </si>
  <si>
    <t>建物所有者</t>
    <rPh sb="0" eb="2">
      <t>タテモノ</t>
    </rPh>
    <rPh sb="2" eb="5">
      <t>ショユウシャ</t>
    </rPh>
    <phoneticPr fontId="2"/>
  </si>
  <si>
    <t>個人</t>
    <rPh sb="0" eb="2">
      <t>コジン</t>
    </rPh>
    <phoneticPr fontId="2"/>
  </si>
  <si>
    <t>法人</t>
    <rPh sb="0" eb="2">
      <t>ホウジン</t>
    </rPh>
    <phoneticPr fontId="2"/>
  </si>
  <si>
    <t>対象住戸概要</t>
    <rPh sb="0" eb="2">
      <t>タイショウ</t>
    </rPh>
    <rPh sb="2" eb="4">
      <t>ジュウコ</t>
    </rPh>
    <rPh sb="4" eb="6">
      <t>ガイヨウ</t>
    </rPh>
    <phoneticPr fontId="2"/>
  </si>
  <si>
    <t>ﾌﾘｶﾞﾅ</t>
    <phoneticPr fontId="2"/>
  </si>
  <si>
    <t>他の補助金申請</t>
    <rPh sb="0" eb="1">
      <t>タ</t>
    </rPh>
    <rPh sb="2" eb="5">
      <t>ホジョキン</t>
    </rPh>
    <rPh sb="5" eb="7">
      <t>シンセイ</t>
    </rPh>
    <phoneticPr fontId="2"/>
  </si>
  <si>
    <t>）建築士（</t>
    <rPh sb="1" eb="4">
      <t>ケンチクシ</t>
    </rPh>
    <phoneticPr fontId="2"/>
  </si>
  <si>
    <t>補助額</t>
    <rPh sb="0" eb="2">
      <t>ホジョ</t>
    </rPh>
    <rPh sb="2" eb="3">
      <t>ガク</t>
    </rPh>
    <phoneticPr fontId="2"/>
  </si>
  <si>
    <t>共同事業主・発注者の有無</t>
    <rPh sb="0" eb="2">
      <t>キョウドウ</t>
    </rPh>
    <rPh sb="2" eb="4">
      <t>ジギョウ</t>
    </rPh>
    <rPh sb="4" eb="5">
      <t>ヌシ</t>
    </rPh>
    <rPh sb="6" eb="9">
      <t>ハッチュウシャ</t>
    </rPh>
    <rPh sb="10" eb="12">
      <t>ウム</t>
    </rPh>
    <phoneticPr fontId="2"/>
  </si>
  <si>
    <t>交付申請者</t>
    <rPh sb="0" eb="2">
      <t>コウフ</t>
    </rPh>
    <rPh sb="2" eb="4">
      <t>シンセイ</t>
    </rPh>
    <rPh sb="4" eb="5">
      <t>シャ</t>
    </rPh>
    <phoneticPr fontId="2"/>
  </si>
  <si>
    <t>住宅の所有者</t>
    <rPh sb="0" eb="2">
      <t>ジュウタク</t>
    </rPh>
    <rPh sb="3" eb="6">
      <t>ショユウシャ</t>
    </rPh>
    <phoneticPr fontId="2"/>
  </si>
  <si>
    <t>※個人の場合は本人確認ができる書類、法人の場合は法人の実在確認ができる書類を提出。</t>
    <rPh sb="1" eb="3">
      <t>コジン</t>
    </rPh>
    <rPh sb="4" eb="6">
      <t>バアイ</t>
    </rPh>
    <rPh sb="7" eb="9">
      <t>ホンニン</t>
    </rPh>
    <rPh sb="9" eb="11">
      <t>カクニン</t>
    </rPh>
    <rPh sb="15" eb="17">
      <t>ショルイ</t>
    </rPh>
    <rPh sb="18" eb="20">
      <t>ホウジン</t>
    </rPh>
    <rPh sb="21" eb="23">
      <t>バアイ</t>
    </rPh>
    <rPh sb="24" eb="26">
      <t>ホウジン</t>
    </rPh>
    <rPh sb="27" eb="29">
      <t>ジツザイ</t>
    </rPh>
    <rPh sb="29" eb="31">
      <t>カクニン</t>
    </rPh>
    <rPh sb="35" eb="37">
      <t>ショルイ</t>
    </rPh>
    <rPh sb="38" eb="40">
      <t>テイシュツ</t>
    </rPh>
    <phoneticPr fontId="2"/>
  </si>
  <si>
    <t>身分証明証</t>
    <rPh sb="0" eb="2">
      <t>ミブン</t>
    </rPh>
    <rPh sb="2" eb="4">
      <t>ショウメイ</t>
    </rPh>
    <rPh sb="4" eb="5">
      <t>ショウ</t>
    </rPh>
    <phoneticPr fontId="2"/>
  </si>
  <si>
    <t>用途（建築基準法）</t>
    <rPh sb="0" eb="1">
      <t>ヨウ</t>
    </rPh>
    <rPh sb="1" eb="2">
      <t>ト</t>
    </rPh>
    <rPh sb="3" eb="5">
      <t>ケンチク</t>
    </rPh>
    <rPh sb="5" eb="8">
      <t>キジュンホウ</t>
    </rPh>
    <phoneticPr fontId="2"/>
  </si>
  <si>
    <t>別紙1</t>
    <rPh sb="0" eb="2">
      <t>ベッシ</t>
    </rPh>
    <phoneticPr fontId="2"/>
  </si>
  <si>
    <t>◎</t>
  </si>
  <si>
    <t>◎</t>
    <phoneticPr fontId="2"/>
  </si>
  <si>
    <t>〇</t>
    <phoneticPr fontId="2"/>
  </si>
  <si>
    <t>商業登記現在事項証明書写し</t>
  </si>
  <si>
    <t>＊申請する建物についてご記入下さい</t>
    <rPh sb="1" eb="3">
      <t>シンセイ</t>
    </rPh>
    <rPh sb="5" eb="7">
      <t>タテモノ</t>
    </rPh>
    <rPh sb="12" eb="14">
      <t>キニュウ</t>
    </rPh>
    <rPh sb="14" eb="15">
      <t>クダ</t>
    </rPh>
    <phoneticPr fontId="2"/>
  </si>
  <si>
    <t>◎：必須資料、〇：事業内容により必要</t>
    <rPh sb="2" eb="4">
      <t>ヒッス</t>
    </rPh>
    <rPh sb="4" eb="6">
      <t>シリョウ</t>
    </rPh>
    <rPh sb="9" eb="11">
      <t>ジギョウ</t>
    </rPh>
    <rPh sb="11" eb="13">
      <t>ナイヨウ</t>
    </rPh>
    <rPh sb="16" eb="18">
      <t>ヒツヨウ</t>
    </rPh>
    <phoneticPr fontId="2"/>
  </si>
  <si>
    <t>（単位：千円）</t>
    <rPh sb="1" eb="3">
      <t>タンイ</t>
    </rPh>
    <rPh sb="4" eb="6">
      <t>センエン</t>
    </rPh>
    <phoneticPr fontId="2"/>
  </si>
  <si>
    <t>戸</t>
    <rPh sb="0" eb="1">
      <t>コ</t>
    </rPh>
    <phoneticPr fontId="2"/>
  </si>
  <si>
    <t xml:space="preserve"> 未定･その他（　　　　　　　　　）</t>
    <rPh sb="1" eb="3">
      <t>ミテイ</t>
    </rPh>
    <rPh sb="6" eb="7">
      <t>タ</t>
    </rPh>
    <phoneticPr fontId="2"/>
  </si>
  <si>
    <t>※事務担当者は交付決定通知書等の重要書類の送付先になります。平日の日中に連絡が可能で確実に書類が受け取れる連絡先を明記してください。</t>
    <rPh sb="1" eb="3">
      <t>ジム</t>
    </rPh>
    <rPh sb="3" eb="6">
      <t>タントウシャ</t>
    </rPh>
    <rPh sb="7" eb="9">
      <t>コウフ</t>
    </rPh>
    <rPh sb="9" eb="11">
      <t>ケッテイ</t>
    </rPh>
    <rPh sb="11" eb="14">
      <t>ツウチショ</t>
    </rPh>
    <rPh sb="14" eb="15">
      <t>ナド</t>
    </rPh>
    <rPh sb="16" eb="18">
      <t>ジュウヨウ</t>
    </rPh>
    <rPh sb="18" eb="20">
      <t>ショルイ</t>
    </rPh>
    <rPh sb="21" eb="23">
      <t>ソウフ</t>
    </rPh>
    <rPh sb="23" eb="24">
      <t>サキ</t>
    </rPh>
    <rPh sb="30" eb="32">
      <t>ヘイジツ</t>
    </rPh>
    <rPh sb="33" eb="35">
      <t>ニッチュウ</t>
    </rPh>
    <rPh sb="36" eb="38">
      <t>レンラク</t>
    </rPh>
    <rPh sb="39" eb="41">
      <t>カノウ</t>
    </rPh>
    <rPh sb="42" eb="44">
      <t>カクジツ</t>
    </rPh>
    <rPh sb="45" eb="47">
      <t>ショルイ</t>
    </rPh>
    <rPh sb="48" eb="49">
      <t>ウ</t>
    </rPh>
    <rPh sb="50" eb="51">
      <t>ト</t>
    </rPh>
    <rPh sb="53" eb="55">
      <t>レンラク</t>
    </rPh>
    <rPh sb="55" eb="56">
      <t>サキ</t>
    </rPh>
    <rPh sb="57" eb="59">
      <t>メイキ</t>
    </rPh>
    <phoneticPr fontId="2"/>
  </si>
  <si>
    <t>申請者確認欄</t>
    <rPh sb="0" eb="3">
      <t>シンセイシャ</t>
    </rPh>
    <rPh sb="3" eb="5">
      <t>カクニン</t>
    </rPh>
    <rPh sb="5" eb="6">
      <t>ラン</t>
    </rPh>
    <phoneticPr fontId="2"/>
  </si>
  <si>
    <t>延べ面積</t>
    <rPh sb="0" eb="1">
      <t>ノ</t>
    </rPh>
    <rPh sb="2" eb="4">
      <t>メンセキ</t>
    </rPh>
    <phoneticPr fontId="2"/>
  </si>
  <si>
    <t>留意事項</t>
    <rPh sb="0" eb="2">
      <t>リュウイ</t>
    </rPh>
    <rPh sb="2" eb="4">
      <t>ジコウ</t>
    </rPh>
    <phoneticPr fontId="2"/>
  </si>
  <si>
    <t>建築士確認欄</t>
    <rPh sb="0" eb="3">
      <t>ケンチクシ</t>
    </rPh>
    <rPh sb="3" eb="5">
      <t>カクニン</t>
    </rPh>
    <rPh sb="5" eb="6">
      <t>ラン</t>
    </rPh>
    <phoneticPr fontId="2"/>
  </si>
  <si>
    <t>共同居住用住居に用途変更するための改修工事</t>
    <rPh sb="0" eb="2">
      <t>キョウドウ</t>
    </rPh>
    <rPh sb="2" eb="5">
      <t>キョジュウヨウ</t>
    </rPh>
    <rPh sb="5" eb="7">
      <t>ジュウキョ</t>
    </rPh>
    <rPh sb="8" eb="10">
      <t>ヨウト</t>
    </rPh>
    <rPh sb="10" eb="12">
      <t>ヘンコウ</t>
    </rPh>
    <rPh sb="17" eb="19">
      <t>カイシュウ</t>
    </rPh>
    <rPh sb="19" eb="21">
      <t>コウジ</t>
    </rPh>
    <phoneticPr fontId="2"/>
  </si>
  <si>
    <t>事務所名</t>
    <rPh sb="0" eb="2">
      <t>ジム</t>
    </rPh>
    <rPh sb="2" eb="3">
      <t>ショ</t>
    </rPh>
    <rPh sb="3" eb="4">
      <t>メイ</t>
    </rPh>
    <phoneticPr fontId="2"/>
  </si>
  <si>
    <t>事務所所在地</t>
    <rPh sb="0" eb="2">
      <t>ジム</t>
    </rPh>
    <rPh sb="2" eb="3">
      <t>ショ</t>
    </rPh>
    <rPh sb="3" eb="6">
      <t>ショザイチ</t>
    </rPh>
    <phoneticPr fontId="2"/>
  </si>
  <si>
    <t>2.住宅の概要</t>
    <rPh sb="2" eb="4">
      <t>ジュウタク</t>
    </rPh>
    <rPh sb="5" eb="7">
      <t>ガイヨウ</t>
    </rPh>
    <phoneticPr fontId="2"/>
  </si>
  <si>
    <t>3.補助対象費用</t>
    <rPh sb="2" eb="4">
      <t>ホジョ</t>
    </rPh>
    <rPh sb="4" eb="6">
      <t>タイショウ</t>
    </rPh>
    <rPh sb="6" eb="8">
      <t>ヒヨウ</t>
    </rPh>
    <phoneticPr fontId="2"/>
  </si>
  <si>
    <t>4.工事概要</t>
    <rPh sb="2" eb="4">
      <t>コウジ</t>
    </rPh>
    <rPh sb="4" eb="6">
      <t>ガイヨウ</t>
    </rPh>
    <phoneticPr fontId="2"/>
  </si>
  <si>
    <t>○</t>
    <phoneticPr fontId="2"/>
  </si>
  <si>
    <t>ヒートショック対策工事（浴室・脱衣室・便所・寝室）</t>
    <rPh sb="7" eb="9">
      <t>タイサク</t>
    </rPh>
    <rPh sb="9" eb="11">
      <t>コウジ</t>
    </rPh>
    <rPh sb="12" eb="14">
      <t>ヨクシツ</t>
    </rPh>
    <rPh sb="15" eb="18">
      <t>ダツイシツ</t>
    </rPh>
    <rPh sb="19" eb="21">
      <t>ベンジョ</t>
    </rPh>
    <rPh sb="22" eb="24">
      <t>シンシツ</t>
    </rPh>
    <phoneticPr fontId="2"/>
  </si>
  <si>
    <t>その他の工事</t>
    <rPh sb="2" eb="3">
      <t>タ</t>
    </rPh>
    <rPh sb="4" eb="6">
      <t>コウジ</t>
    </rPh>
    <phoneticPr fontId="2"/>
  </si>
  <si>
    <t>防火・消火対策工事</t>
    <rPh sb="0" eb="2">
      <t>ボウカ</t>
    </rPh>
    <rPh sb="3" eb="5">
      <t>ショウカ</t>
    </rPh>
    <rPh sb="5" eb="7">
      <t>タイサク</t>
    </rPh>
    <rPh sb="7" eb="9">
      <t>コウジ</t>
    </rPh>
    <phoneticPr fontId="2"/>
  </si>
  <si>
    <t>要件適合確認書（申請者）</t>
    <rPh sb="0" eb="2">
      <t>ヨウケン</t>
    </rPh>
    <rPh sb="2" eb="4">
      <t>テキゴウ</t>
    </rPh>
    <rPh sb="4" eb="6">
      <t>カクニン</t>
    </rPh>
    <rPh sb="6" eb="7">
      <t>ショ</t>
    </rPh>
    <rPh sb="8" eb="11">
      <t>シンセイシャ</t>
    </rPh>
    <phoneticPr fontId="14"/>
  </si>
  <si>
    <t>事業の概要及び補助要望額</t>
    <rPh sb="0" eb="2">
      <t>ジギョウ</t>
    </rPh>
    <rPh sb="3" eb="5">
      <t>ガイヨウ</t>
    </rPh>
    <rPh sb="5" eb="6">
      <t>オヨ</t>
    </rPh>
    <rPh sb="7" eb="9">
      <t>ホジョ</t>
    </rPh>
    <rPh sb="9" eb="11">
      <t>ヨウボウ</t>
    </rPh>
    <rPh sb="11" eb="12">
      <t>ガク</t>
    </rPh>
    <phoneticPr fontId="2"/>
  </si>
  <si>
    <t>提出書類リスト</t>
    <rPh sb="0" eb="2">
      <t>テイシュツ</t>
    </rPh>
    <rPh sb="2" eb="4">
      <t>ショルイ</t>
    </rPh>
    <phoneticPr fontId="2"/>
  </si>
  <si>
    <t>事業要件</t>
    <rPh sb="0" eb="2">
      <t>ジギョウ</t>
    </rPh>
    <rPh sb="2" eb="4">
      <t>ヨウケン</t>
    </rPh>
    <phoneticPr fontId="2"/>
  </si>
  <si>
    <t>エレベーター等の設置</t>
    <rPh sb="6" eb="7">
      <t>ナド</t>
    </rPh>
    <rPh sb="8" eb="10">
      <t>セッチ</t>
    </rPh>
    <phoneticPr fontId="2"/>
  </si>
  <si>
    <t>)</t>
    <phoneticPr fontId="2"/>
  </si>
  <si>
    <t>フリガナ</t>
    <phoneticPr fontId="2"/>
  </si>
  <si>
    <t>預金種別</t>
    <rPh sb="0" eb="2">
      <t>ヨキン</t>
    </rPh>
    <rPh sb="2" eb="4">
      <t>シュベツ</t>
    </rPh>
    <phoneticPr fontId="2"/>
  </si>
  <si>
    <t>普通</t>
    <rPh sb="0" eb="2">
      <t>フツウ</t>
    </rPh>
    <phoneticPr fontId="2"/>
  </si>
  <si>
    <t>当座</t>
    <rPh sb="0" eb="2">
      <t>トウザ</t>
    </rPh>
    <phoneticPr fontId="2"/>
  </si>
  <si>
    <t>口座番号</t>
    <rPh sb="0" eb="2">
      <t>コウザ</t>
    </rPh>
    <rPh sb="2" eb="4">
      <t>バンゴウ</t>
    </rPh>
    <phoneticPr fontId="2"/>
  </si>
  <si>
    <t>*補助対象となる工事にチェックを入れて下さい。</t>
    <rPh sb="1" eb="3">
      <t>ホジョ</t>
    </rPh>
    <rPh sb="3" eb="5">
      <t>タイショウ</t>
    </rPh>
    <rPh sb="8" eb="10">
      <t>コウジ</t>
    </rPh>
    <rPh sb="16" eb="17">
      <t>イ</t>
    </rPh>
    <rPh sb="19" eb="20">
      <t>クダ</t>
    </rPh>
    <phoneticPr fontId="2"/>
  </si>
  <si>
    <t>構造耐力上の安全性等</t>
    <rPh sb="0" eb="2">
      <t>コウゾウ</t>
    </rPh>
    <rPh sb="2" eb="4">
      <t>タイリョク</t>
    </rPh>
    <rPh sb="4" eb="5">
      <t>ジョウ</t>
    </rPh>
    <rPh sb="6" eb="9">
      <t>アンゼンセイ</t>
    </rPh>
    <rPh sb="9" eb="10">
      <t>トウ</t>
    </rPh>
    <phoneticPr fontId="2"/>
  </si>
  <si>
    <t>設備配管劣化等</t>
    <rPh sb="0" eb="2">
      <t>セツビ</t>
    </rPh>
    <rPh sb="2" eb="4">
      <t>ハイカン</t>
    </rPh>
    <rPh sb="4" eb="6">
      <t>レッカ</t>
    </rPh>
    <rPh sb="6" eb="7">
      <t>トウ</t>
    </rPh>
    <phoneticPr fontId="2"/>
  </si>
  <si>
    <t>調査検査を行い報告書を作成した者の氏名</t>
    <rPh sb="0" eb="2">
      <t>チョウサ</t>
    </rPh>
    <rPh sb="2" eb="4">
      <t>ケンサ</t>
    </rPh>
    <rPh sb="5" eb="6">
      <t>オコナ</t>
    </rPh>
    <rPh sb="7" eb="10">
      <t>ホウコクショ</t>
    </rPh>
    <rPh sb="11" eb="13">
      <t>サクセイ</t>
    </rPh>
    <rPh sb="15" eb="16">
      <t>モノ</t>
    </rPh>
    <rPh sb="17" eb="19">
      <t>シメイ</t>
    </rPh>
    <phoneticPr fontId="2"/>
  </si>
  <si>
    <t>便所の改良</t>
    <phoneticPr fontId="2"/>
  </si>
  <si>
    <t>浴室の改良</t>
    <phoneticPr fontId="2"/>
  </si>
  <si>
    <t>出入口の改良</t>
    <rPh sb="0" eb="3">
      <t>デイリグチ</t>
    </rPh>
    <rPh sb="4" eb="6">
      <t>カイリョウ</t>
    </rPh>
    <phoneticPr fontId="2"/>
  </si>
  <si>
    <t>手摺の設置</t>
    <phoneticPr fontId="2"/>
  </si>
  <si>
    <t xml:space="preserve"> 申請者自ら(自社施工)</t>
    <rPh sb="1" eb="4">
      <t>シンセイシャ</t>
    </rPh>
    <rPh sb="4" eb="5">
      <t>ミズカ</t>
    </rPh>
    <rPh sb="7" eb="9">
      <t>ジシャ</t>
    </rPh>
    <rPh sb="9" eb="11">
      <t>セコウ</t>
    </rPh>
    <phoneticPr fontId="2"/>
  </si>
  <si>
    <t>（単位：円）</t>
    <rPh sb="1" eb="3">
      <t>タンイ</t>
    </rPh>
    <rPh sb="4" eb="5">
      <t>エン</t>
    </rPh>
    <phoneticPr fontId="2"/>
  </si>
  <si>
    <t>補助対象住宅戸数</t>
    <rPh sb="0" eb="2">
      <t>ホジョ</t>
    </rPh>
    <rPh sb="2" eb="4">
      <t>タイショウ</t>
    </rPh>
    <rPh sb="4" eb="6">
      <t>ジュウタク</t>
    </rPh>
    <rPh sb="6" eb="8">
      <t>コスウ</t>
    </rPh>
    <phoneticPr fontId="2"/>
  </si>
  <si>
    <t>段差解消</t>
    <phoneticPr fontId="2"/>
  </si>
  <si>
    <t>転倒防止</t>
    <rPh sb="0" eb="2">
      <t>テントウ</t>
    </rPh>
    <rPh sb="2" eb="4">
      <t>ボウシ</t>
    </rPh>
    <phoneticPr fontId="2"/>
  </si>
  <si>
    <t>廊下幅等の拡張</t>
    <rPh sb="0" eb="2">
      <t>ロウカ</t>
    </rPh>
    <rPh sb="2" eb="3">
      <t>ハバ</t>
    </rPh>
    <rPh sb="3" eb="4">
      <t>トウ</t>
    </rPh>
    <rPh sb="5" eb="7">
      <t>カクチョウ</t>
    </rPh>
    <phoneticPr fontId="2"/>
  </si>
  <si>
    <t>階段の設置・改良</t>
    <rPh sb="0" eb="2">
      <t>カイダン</t>
    </rPh>
    <rPh sb="3" eb="5">
      <t>セッチ</t>
    </rPh>
    <rPh sb="6" eb="8">
      <t>カイリョウ</t>
    </rPh>
    <phoneticPr fontId="2"/>
  </si>
  <si>
    <t>入居者　※</t>
    <rPh sb="0" eb="2">
      <t>ニュウキョ</t>
    </rPh>
    <rPh sb="2" eb="3">
      <t>シャ</t>
    </rPh>
    <phoneticPr fontId="17"/>
  </si>
  <si>
    <t>改修工事</t>
    <rPh sb="0" eb="2">
      <t>カイシュウ</t>
    </rPh>
    <rPh sb="2" eb="4">
      <t>コウジ</t>
    </rPh>
    <phoneticPr fontId="14"/>
  </si>
  <si>
    <t>　合計戸数</t>
    <rPh sb="1" eb="3">
      <t>ゴウケイ</t>
    </rPh>
    <rPh sb="3" eb="5">
      <t>コスウ</t>
    </rPh>
    <phoneticPr fontId="2"/>
  </si>
  <si>
    <t>〒</t>
    <phoneticPr fontId="2"/>
  </si>
  <si>
    <t>E-mail</t>
    <phoneticPr fontId="2"/>
  </si>
  <si>
    <t>（フリガナ）</t>
    <phoneticPr fontId="2"/>
  </si>
  <si>
    <t>該当する□をチェックしてください。</t>
    <phoneticPr fontId="2"/>
  </si>
  <si>
    <t>※下記2,3について、交付申請者と同じ場合は記入は不要です。</t>
    <phoneticPr fontId="2"/>
  </si>
  <si>
    <t>住宅の賃貸人</t>
    <phoneticPr fontId="2"/>
  </si>
  <si>
    <t>本交付申請に係る
事務担当者</t>
    <rPh sb="0" eb="1">
      <t>ホン</t>
    </rPh>
    <rPh sb="1" eb="3">
      <t>コウフ</t>
    </rPh>
    <rPh sb="3" eb="5">
      <t>シンセイ</t>
    </rPh>
    <rPh sb="6" eb="7">
      <t>カカ</t>
    </rPh>
    <rPh sb="9" eb="11">
      <t>ジム</t>
    </rPh>
    <rPh sb="11" eb="14">
      <t>タントウシャ</t>
    </rPh>
    <phoneticPr fontId="2"/>
  </si>
  <si>
    <t>e-mail</t>
    <phoneticPr fontId="2"/>
  </si>
  <si>
    <t>※交付申請者の委任により全ての事務を事務担当者に代行することは可能です。事務局から申請や工事について確認する場合がありますので、平日の日中に連絡を取れる方としてください。交付申請者に属さない方へ委任される場合は委任状を添付してください。</t>
    <rPh sb="31" eb="33">
      <t>カノウ</t>
    </rPh>
    <rPh sb="85" eb="87">
      <t>コウフ</t>
    </rPh>
    <rPh sb="87" eb="89">
      <t>シンセイ</t>
    </rPh>
    <rPh sb="89" eb="90">
      <t>シャ</t>
    </rPh>
    <rPh sb="91" eb="92">
      <t>ゾク</t>
    </rPh>
    <rPh sb="95" eb="96">
      <t>カタ</t>
    </rPh>
    <rPh sb="97" eb="99">
      <t>イニン</t>
    </rPh>
    <rPh sb="102" eb="104">
      <t>バアイ</t>
    </rPh>
    <rPh sb="105" eb="108">
      <t>イニンジョウ</t>
    </rPh>
    <rPh sb="109" eb="111">
      <t>テンプ</t>
    </rPh>
    <phoneticPr fontId="2"/>
  </si>
  <si>
    <t>□</t>
    <phoneticPr fontId="2"/>
  </si>
  <si>
    <t>□</t>
    <phoneticPr fontId="2"/>
  </si>
  <si>
    <t>□</t>
    <phoneticPr fontId="2"/>
  </si>
  <si>
    <t>□</t>
    <phoneticPr fontId="2"/>
  </si>
  <si>
    <t>◎</t>
    <phoneticPr fontId="2"/>
  </si>
  <si>
    <t>緊急連絡先</t>
    <rPh sb="0" eb="2">
      <t>キンキュウ</t>
    </rPh>
    <rPh sb="2" eb="5">
      <t>レンラクサキ</t>
    </rPh>
    <phoneticPr fontId="2"/>
  </si>
  <si>
    <t>場合は、補助金を返還します。</t>
    <rPh sb="0" eb="2">
      <t>バアイ</t>
    </rPh>
    <rPh sb="4" eb="7">
      <t>ホジョキン</t>
    </rPh>
    <rPh sb="8" eb="10">
      <t>ヘンカン</t>
    </rPh>
    <phoneticPr fontId="2"/>
  </si>
  <si>
    <t>＜建築士＞</t>
    <rPh sb="1" eb="4">
      <t>ケンチクシ</t>
    </rPh>
    <phoneticPr fontId="2"/>
  </si>
  <si>
    <t>＜調査検査者＞</t>
    <rPh sb="1" eb="3">
      <t>チョウサ</t>
    </rPh>
    <rPh sb="3" eb="5">
      <t>ケンサ</t>
    </rPh>
    <rPh sb="5" eb="6">
      <t>シャ</t>
    </rPh>
    <phoneticPr fontId="2"/>
  </si>
  <si>
    <t>総事業費</t>
    <rPh sb="0" eb="1">
      <t>ソウ</t>
    </rPh>
    <phoneticPr fontId="2"/>
  </si>
  <si>
    <t>補助対象外事業費</t>
    <rPh sb="0" eb="2">
      <t>ホジョ</t>
    </rPh>
    <rPh sb="2" eb="4">
      <t>タイショウ</t>
    </rPh>
    <rPh sb="4" eb="5">
      <t>ソト</t>
    </rPh>
    <rPh sb="5" eb="8">
      <t>ジギョウヒ</t>
    </rPh>
    <phoneticPr fontId="2"/>
  </si>
  <si>
    <t>補助対象事業費</t>
    <rPh sb="0" eb="2">
      <t>ホジョ</t>
    </rPh>
    <rPh sb="2" eb="4">
      <t>タイショウ</t>
    </rPh>
    <rPh sb="4" eb="7">
      <t>ジギョウヒ</t>
    </rPh>
    <phoneticPr fontId="2"/>
  </si>
  <si>
    <t>＊上記建築士がインスペクションを行った場合は氏名欄に同上と記入</t>
    <rPh sb="1" eb="3">
      <t>ジョウキ</t>
    </rPh>
    <rPh sb="3" eb="6">
      <t>ケンチクシ</t>
    </rPh>
    <rPh sb="16" eb="17">
      <t>オコナ</t>
    </rPh>
    <rPh sb="19" eb="21">
      <t>バアイ</t>
    </rPh>
    <rPh sb="22" eb="24">
      <t>シメイ</t>
    </rPh>
    <rPh sb="24" eb="25">
      <t>ラン</t>
    </rPh>
    <rPh sb="26" eb="28">
      <t>ドウジョウ</t>
    </rPh>
    <rPh sb="29" eb="31">
      <t>キニュウ</t>
    </rPh>
    <phoneticPr fontId="2"/>
  </si>
  <si>
    <r>
      <t xml:space="preserve">氏名
</t>
    </r>
    <r>
      <rPr>
        <sz val="7"/>
        <rFont val="ＭＳ Ｐゴシック"/>
        <family val="3"/>
        <charset val="128"/>
      </rPr>
      <t>（代表者名）</t>
    </r>
    <rPh sb="0" eb="2">
      <t>シメイ</t>
    </rPh>
    <rPh sb="4" eb="7">
      <t>ダイヒョウシャ</t>
    </rPh>
    <rPh sb="7" eb="8">
      <t>メイ</t>
    </rPh>
    <phoneticPr fontId="2"/>
  </si>
  <si>
    <t>t1</t>
    <phoneticPr fontId="2"/>
  </si>
  <si>
    <t>確申</t>
    <rPh sb="0" eb="2">
      <t>カクシン</t>
    </rPh>
    <phoneticPr fontId="2"/>
  </si>
  <si>
    <t>確建</t>
    <rPh sb="0" eb="1">
      <t>カク</t>
    </rPh>
    <rPh sb="1" eb="2">
      <t>タツル</t>
    </rPh>
    <phoneticPr fontId="2"/>
  </si>
  <si>
    <t>委任状</t>
    <rPh sb="0" eb="3">
      <t>イニンジョウ</t>
    </rPh>
    <phoneticPr fontId="2"/>
  </si>
  <si>
    <t>補助対象工事（共用部）</t>
    <rPh sb="0" eb="2">
      <t>ホジョ</t>
    </rPh>
    <rPh sb="2" eb="4">
      <t>タイショウ</t>
    </rPh>
    <rPh sb="4" eb="6">
      <t>コウジ</t>
    </rPh>
    <rPh sb="7" eb="10">
      <t>キョウヨウブ</t>
    </rPh>
    <phoneticPr fontId="2"/>
  </si>
  <si>
    <t>工事項目</t>
    <rPh sb="0" eb="2">
      <t>コウジ</t>
    </rPh>
    <rPh sb="2" eb="4">
      <t>コウモク</t>
    </rPh>
    <phoneticPr fontId="2"/>
  </si>
  <si>
    <t>直接工事費　計</t>
    <rPh sb="0" eb="2">
      <t>チョクセツ</t>
    </rPh>
    <rPh sb="2" eb="5">
      <t>コウジヒ</t>
    </rPh>
    <rPh sb="6" eb="7">
      <t>ケイ</t>
    </rPh>
    <phoneticPr fontId="2"/>
  </si>
  <si>
    <t>住戸部屋番号
住戸面積（S）
戸当たり比率（t1：s/a）</t>
    <rPh sb="0" eb="2">
      <t>ジュウコ</t>
    </rPh>
    <rPh sb="2" eb="4">
      <t>ヘヤ</t>
    </rPh>
    <rPh sb="4" eb="6">
      <t>バンゴウ</t>
    </rPh>
    <rPh sb="15" eb="16">
      <t>コ</t>
    </rPh>
    <rPh sb="16" eb="17">
      <t>ア</t>
    </rPh>
    <phoneticPr fontId="2"/>
  </si>
  <si>
    <t>各階住戸面積</t>
    <rPh sb="0" eb="2">
      <t>カクカイ</t>
    </rPh>
    <rPh sb="2" eb="4">
      <t>ジュウコ</t>
    </rPh>
    <rPh sb="4" eb="6">
      <t>メンセキ</t>
    </rPh>
    <phoneticPr fontId="2"/>
  </si>
  <si>
    <t>5階</t>
    <rPh sb="1" eb="2">
      <t>カイ</t>
    </rPh>
    <phoneticPr fontId="2"/>
  </si>
  <si>
    <t>S</t>
    <phoneticPr fontId="2"/>
  </si>
  <si>
    <t>4階</t>
    <rPh sb="1" eb="2">
      <t>カイ</t>
    </rPh>
    <phoneticPr fontId="2"/>
  </si>
  <si>
    <t>3階</t>
    <rPh sb="1" eb="2">
      <t>カイ</t>
    </rPh>
    <phoneticPr fontId="2"/>
  </si>
  <si>
    <t>2階</t>
    <rPh sb="1" eb="2">
      <t>カイ</t>
    </rPh>
    <phoneticPr fontId="2"/>
  </si>
  <si>
    <t>1階</t>
    <rPh sb="1" eb="2">
      <t>カイ</t>
    </rPh>
    <phoneticPr fontId="2"/>
  </si>
  <si>
    <t>合 計</t>
    <rPh sb="0" eb="1">
      <t>ゴウ</t>
    </rPh>
    <rPh sb="2" eb="3">
      <t>ケイ</t>
    </rPh>
    <phoneticPr fontId="2"/>
  </si>
  <si>
    <t>a</t>
    <phoneticPr fontId="2"/>
  </si>
  <si>
    <t>ｂ</t>
    <phoneticPr fontId="2"/>
  </si>
  <si>
    <t>ｃ=a+b</t>
    <phoneticPr fontId="2"/>
  </si>
  <si>
    <t>ｔ2：a/ｃ</t>
    <phoneticPr fontId="2"/>
  </si>
  <si>
    <t>＜作表手順＞</t>
    <phoneticPr fontId="2"/>
  </si>
  <si>
    <t>(2)補助対象住戸部分の黄色欄下段に１戸ごとの住戸面積を記入してください。</t>
    <rPh sb="15" eb="17">
      <t>カダン</t>
    </rPh>
    <rPh sb="19" eb="20">
      <t>コ</t>
    </rPh>
    <rPh sb="23" eb="25">
      <t>ジュウコ</t>
    </rPh>
    <phoneticPr fontId="2"/>
  </si>
  <si>
    <t>(3)補助対象外住戸部分の黄色欄に各階の補助対象外住戸面積の合計を記入してください。共用廊下や階段等は含めないで下さい。</t>
    <rPh sb="7" eb="8">
      <t>ソト</t>
    </rPh>
    <rPh sb="17" eb="19">
      <t>カクカイ</t>
    </rPh>
    <rPh sb="20" eb="22">
      <t>ホジョ</t>
    </rPh>
    <rPh sb="22" eb="25">
      <t>タイショウガイ</t>
    </rPh>
    <rPh sb="25" eb="27">
      <t>ジュウコ</t>
    </rPh>
    <rPh sb="30" eb="32">
      <t>ゴウケイ</t>
    </rPh>
    <phoneticPr fontId="2"/>
  </si>
  <si>
    <t>(4)t1は補助対象住戸面積合計に対する１戸ごとの住戸面積の比率です。自動計算されます。</t>
    <rPh sb="6" eb="8">
      <t>ホジョ</t>
    </rPh>
    <rPh sb="8" eb="10">
      <t>タイショウ</t>
    </rPh>
    <rPh sb="10" eb="12">
      <t>ジュウコ</t>
    </rPh>
    <rPh sb="12" eb="14">
      <t>メンセキ</t>
    </rPh>
    <rPh sb="14" eb="16">
      <t>ゴウケイ</t>
    </rPh>
    <rPh sb="17" eb="18">
      <t>タイ</t>
    </rPh>
    <rPh sb="21" eb="22">
      <t>コ</t>
    </rPh>
    <rPh sb="25" eb="27">
      <t>ジュウコ</t>
    </rPh>
    <rPh sb="27" eb="29">
      <t>メンセキ</t>
    </rPh>
    <rPh sb="30" eb="32">
      <t>ヒリツ</t>
    </rPh>
    <rPh sb="35" eb="37">
      <t>ジドウ</t>
    </rPh>
    <rPh sb="37" eb="39">
      <t>ケイサン</t>
    </rPh>
    <phoneticPr fontId="2"/>
  </si>
  <si>
    <t>(5)t2は補助対象外住戸も含めた住戸面積全体に対する補助対象住戸面積合計の比率です。自動計算されます。</t>
    <rPh sb="6" eb="8">
      <t>ホジョ</t>
    </rPh>
    <rPh sb="8" eb="10">
      <t>タイショウ</t>
    </rPh>
    <rPh sb="10" eb="11">
      <t>ガイ</t>
    </rPh>
    <rPh sb="11" eb="13">
      <t>ジュウコ</t>
    </rPh>
    <rPh sb="14" eb="15">
      <t>フク</t>
    </rPh>
    <rPh sb="17" eb="19">
      <t>ジュウコ</t>
    </rPh>
    <rPh sb="19" eb="21">
      <t>メンセキ</t>
    </rPh>
    <rPh sb="21" eb="23">
      <t>ゼンタイ</t>
    </rPh>
    <rPh sb="24" eb="25">
      <t>タイ</t>
    </rPh>
    <rPh sb="27" eb="29">
      <t>ホジョ</t>
    </rPh>
    <rPh sb="29" eb="31">
      <t>タイショウ</t>
    </rPh>
    <rPh sb="31" eb="33">
      <t>ジュウコ</t>
    </rPh>
    <rPh sb="33" eb="35">
      <t>メンセキ</t>
    </rPh>
    <rPh sb="35" eb="37">
      <t>ゴウケイ</t>
    </rPh>
    <rPh sb="38" eb="40">
      <t>ヒリツ</t>
    </rPh>
    <rPh sb="43" eb="45">
      <t>ジドウ</t>
    </rPh>
    <rPh sb="45" eb="47">
      <t>ケイサン</t>
    </rPh>
    <phoneticPr fontId="2"/>
  </si>
  <si>
    <t>(6)この表の欄が足りない場合は、申請建物に応じて表を修正してください。</t>
    <rPh sb="5" eb="6">
      <t>ヒョウ</t>
    </rPh>
    <rPh sb="7" eb="8">
      <t>ラン</t>
    </rPh>
    <rPh sb="9" eb="10">
      <t>タ</t>
    </rPh>
    <rPh sb="13" eb="15">
      <t>バアイ</t>
    </rPh>
    <rPh sb="17" eb="19">
      <t>シンセイ</t>
    </rPh>
    <rPh sb="19" eb="21">
      <t>タテモノ</t>
    </rPh>
    <rPh sb="22" eb="23">
      <t>オウ</t>
    </rPh>
    <rPh sb="25" eb="26">
      <t>ヒョウ</t>
    </rPh>
    <rPh sb="27" eb="29">
      <t>シュウセイ</t>
    </rPh>
    <phoneticPr fontId="2"/>
  </si>
  <si>
    <t>＜注意＞</t>
    <rPh sb="1" eb="3">
      <t>チュウイ</t>
    </rPh>
    <phoneticPr fontId="2"/>
  </si>
  <si>
    <t>住戸面積の算出方法は建築基準法に準拠します。ポーチ・アルコーブは住戸の使用実態に合わせ、</t>
    <rPh sb="0" eb="2">
      <t>ジュウコ</t>
    </rPh>
    <phoneticPr fontId="2"/>
  </si>
  <si>
    <t>必要に応じて住戸面積又は共用部面積に含めて下さい。</t>
    <rPh sb="0" eb="2">
      <t>ヒツヨウ</t>
    </rPh>
    <rPh sb="3" eb="4">
      <t>オウ</t>
    </rPh>
    <rPh sb="6" eb="8">
      <t>ジュウコ</t>
    </rPh>
    <rPh sb="8" eb="10">
      <t>メンセキ</t>
    </rPh>
    <rPh sb="10" eb="11">
      <t>マタ</t>
    </rPh>
    <rPh sb="12" eb="15">
      <t>キョウヨウブ</t>
    </rPh>
    <rPh sb="15" eb="17">
      <t>メンセキ</t>
    </rPh>
    <rPh sb="18" eb="19">
      <t>フク</t>
    </rPh>
    <rPh sb="21" eb="22">
      <t>クダ</t>
    </rPh>
    <phoneticPr fontId="2"/>
  </si>
  <si>
    <t>t２</t>
    <phoneticPr fontId="2"/>
  </si>
  <si>
    <t>共用部工事費</t>
    <rPh sb="0" eb="3">
      <t>キョウヨウブ</t>
    </rPh>
    <rPh sb="3" eb="5">
      <t>コウジ</t>
    </rPh>
    <rPh sb="5" eb="6">
      <t>ヒ</t>
    </rPh>
    <phoneticPr fontId="2"/>
  </si>
  <si>
    <t>イ</t>
    <phoneticPr fontId="2"/>
  </si>
  <si>
    <t>イは見積書に記載された工事費のうち、共用部の工事費合計金額を記載してください。</t>
    <rPh sb="2" eb="5">
      <t>ミツモリショ</t>
    </rPh>
    <rPh sb="6" eb="8">
      <t>キサイ</t>
    </rPh>
    <rPh sb="11" eb="13">
      <t>コウジ</t>
    </rPh>
    <rPh sb="13" eb="14">
      <t>ヒ</t>
    </rPh>
    <rPh sb="18" eb="21">
      <t>キョウヨウブ</t>
    </rPh>
    <rPh sb="22" eb="25">
      <t>コウジヒ</t>
    </rPh>
    <rPh sb="25" eb="27">
      <t>ゴウケイ</t>
    </rPh>
    <rPh sb="27" eb="29">
      <t>キンガク</t>
    </rPh>
    <rPh sb="30" eb="32">
      <t>キサイ</t>
    </rPh>
    <phoneticPr fontId="2"/>
  </si>
  <si>
    <t>備考</t>
    <rPh sb="0" eb="2">
      <t>ビコウ</t>
    </rPh>
    <phoneticPr fontId="2"/>
  </si>
  <si>
    <t>工事費計</t>
    <rPh sb="0" eb="3">
      <t>コウジヒ</t>
    </rPh>
    <rPh sb="3" eb="4">
      <t>ケイ</t>
    </rPh>
    <phoneticPr fontId="2"/>
  </si>
  <si>
    <t>補助対象工事費</t>
    <rPh sb="0" eb="2">
      <t>ホジョ</t>
    </rPh>
    <rPh sb="2" eb="4">
      <t>タイショウ</t>
    </rPh>
    <rPh sb="4" eb="7">
      <t>コウジヒ</t>
    </rPh>
    <phoneticPr fontId="2"/>
  </si>
  <si>
    <t>共用部分工事費</t>
    <rPh sb="0" eb="2">
      <t>キョウヨウ</t>
    </rPh>
    <rPh sb="2" eb="4">
      <t>ブブン</t>
    </rPh>
    <rPh sb="4" eb="7">
      <t>コウジヒ</t>
    </rPh>
    <phoneticPr fontId="2"/>
  </si>
  <si>
    <t>イを転記</t>
    <rPh sb="2" eb="4">
      <t>テンキ</t>
    </rPh>
    <phoneticPr fontId="2"/>
  </si>
  <si>
    <t>ロを転記</t>
    <rPh sb="2" eb="4">
      <t>テンキ</t>
    </rPh>
    <phoneticPr fontId="2"/>
  </si>
  <si>
    <t>諸経費等共通費</t>
    <rPh sb="0" eb="3">
      <t>ショケイヒ</t>
    </rPh>
    <rPh sb="3" eb="4">
      <t>トウ</t>
    </rPh>
    <rPh sb="4" eb="6">
      <t>キョウツウ</t>
    </rPh>
    <rPh sb="6" eb="7">
      <t>ヒ</t>
    </rPh>
    <phoneticPr fontId="2"/>
  </si>
  <si>
    <t>補助対象外工事費</t>
    <rPh sb="4" eb="5">
      <t>ソト</t>
    </rPh>
    <rPh sb="5" eb="7">
      <t>コウジ</t>
    </rPh>
    <rPh sb="7" eb="8">
      <t>ヒ</t>
    </rPh>
    <phoneticPr fontId="2"/>
  </si>
  <si>
    <t>直接工事費按分</t>
    <rPh sb="0" eb="2">
      <t>チョクセツ</t>
    </rPh>
    <rPh sb="2" eb="5">
      <t>コウジヒ</t>
    </rPh>
    <rPh sb="5" eb="7">
      <t>アンブン</t>
    </rPh>
    <phoneticPr fontId="2"/>
  </si>
  <si>
    <t>面積按分参考</t>
    <rPh sb="0" eb="2">
      <t>メンセキ</t>
    </rPh>
    <rPh sb="2" eb="4">
      <t>アンブン</t>
    </rPh>
    <rPh sb="4" eb="6">
      <t>サンコウ</t>
    </rPh>
    <phoneticPr fontId="2"/>
  </si>
  <si>
    <t>（別紙1-1）</t>
    <rPh sb="1" eb="3">
      <t>ベッシ</t>
    </rPh>
    <phoneticPr fontId="2"/>
  </si>
  <si>
    <t>＊外観は、建物立地が確認できるものとしてください。</t>
    <rPh sb="1" eb="3">
      <t>ガイカン</t>
    </rPh>
    <rPh sb="5" eb="7">
      <t>タテモノ</t>
    </rPh>
    <rPh sb="7" eb="9">
      <t>リッチ</t>
    </rPh>
    <rPh sb="10" eb="12">
      <t>カクニン</t>
    </rPh>
    <phoneticPr fontId="2"/>
  </si>
  <si>
    <t>＊交付申請時は改修工事前の写真を左に、完了実績報告時は改修工事後の写真を右欄に添付してください。</t>
    <rPh sb="1" eb="3">
      <t>コウフ</t>
    </rPh>
    <rPh sb="3" eb="6">
      <t>シンセイジ</t>
    </rPh>
    <rPh sb="7" eb="9">
      <t>カイシュウ</t>
    </rPh>
    <rPh sb="9" eb="11">
      <t>コウジ</t>
    </rPh>
    <rPh sb="11" eb="12">
      <t>マエ</t>
    </rPh>
    <rPh sb="13" eb="15">
      <t>シャシン</t>
    </rPh>
    <rPh sb="16" eb="17">
      <t>ヒダリ</t>
    </rPh>
    <rPh sb="19" eb="21">
      <t>カンリョウ</t>
    </rPh>
    <rPh sb="21" eb="23">
      <t>ジッセキ</t>
    </rPh>
    <rPh sb="23" eb="25">
      <t>ホウコク</t>
    </rPh>
    <rPh sb="25" eb="26">
      <t>ジ</t>
    </rPh>
    <rPh sb="27" eb="29">
      <t>カイシュウ</t>
    </rPh>
    <rPh sb="29" eb="31">
      <t>コウジ</t>
    </rPh>
    <rPh sb="31" eb="32">
      <t>ゴ</t>
    </rPh>
    <rPh sb="33" eb="35">
      <t>シャシン</t>
    </rPh>
    <rPh sb="36" eb="37">
      <t>ミギ</t>
    </rPh>
    <rPh sb="37" eb="38">
      <t>ラン</t>
    </rPh>
    <rPh sb="39" eb="41">
      <t>テンプ</t>
    </rPh>
    <phoneticPr fontId="2"/>
  </si>
  <si>
    <t>敷地の周囲を含んだ建物全体の写真</t>
    <rPh sb="0" eb="2">
      <t>シキチ</t>
    </rPh>
    <rPh sb="3" eb="5">
      <t>シュウイ</t>
    </rPh>
    <rPh sb="6" eb="7">
      <t>フク</t>
    </rPh>
    <rPh sb="9" eb="11">
      <t>タテモノ</t>
    </rPh>
    <rPh sb="11" eb="13">
      <t>ゼンタイ</t>
    </rPh>
    <rPh sb="14" eb="16">
      <t>シャシン</t>
    </rPh>
    <phoneticPr fontId="2"/>
  </si>
  <si>
    <t>交付申請に貼付</t>
    <rPh sb="0" eb="2">
      <t>コウフ</t>
    </rPh>
    <rPh sb="2" eb="4">
      <t>シンセイ</t>
    </rPh>
    <rPh sb="5" eb="6">
      <t>ハ</t>
    </rPh>
    <rPh sb="6" eb="7">
      <t>ツ</t>
    </rPh>
    <phoneticPr fontId="2"/>
  </si>
  <si>
    <t>完了実績報告に貼付</t>
    <rPh sb="0" eb="2">
      <t>カンリョウ</t>
    </rPh>
    <rPh sb="2" eb="4">
      <t>ジッセキ</t>
    </rPh>
    <rPh sb="4" eb="6">
      <t>ホウコク</t>
    </rPh>
    <rPh sb="7" eb="8">
      <t>ハ</t>
    </rPh>
    <rPh sb="8" eb="9">
      <t>ツ</t>
    </rPh>
    <phoneticPr fontId="2"/>
  </si>
  <si>
    <t>撮影日：写真内に黒板等で写すこと</t>
    <rPh sb="0" eb="3">
      <t>サツエイビ</t>
    </rPh>
    <rPh sb="4" eb="6">
      <t>シャシン</t>
    </rPh>
    <rPh sb="6" eb="7">
      <t>ナイ</t>
    </rPh>
    <rPh sb="8" eb="10">
      <t>コクバン</t>
    </rPh>
    <rPh sb="10" eb="11">
      <t>トウ</t>
    </rPh>
    <rPh sb="12" eb="13">
      <t>ウツ</t>
    </rPh>
    <phoneticPr fontId="2"/>
  </si>
  <si>
    <t>「</t>
    <phoneticPr fontId="2"/>
  </si>
  <si>
    <t>（別紙1-2）</t>
    <rPh sb="1" eb="3">
      <t>ベッシ</t>
    </rPh>
    <phoneticPr fontId="2"/>
  </si>
  <si>
    <t>改修前後の建物全景写真</t>
    <rPh sb="0" eb="2">
      <t>カイシュウ</t>
    </rPh>
    <rPh sb="2" eb="4">
      <t>ゼンゴ</t>
    </rPh>
    <rPh sb="5" eb="7">
      <t>タテモノ</t>
    </rPh>
    <rPh sb="7" eb="9">
      <t>ゼンケイ</t>
    </rPh>
    <rPh sb="9" eb="11">
      <t>シャシン</t>
    </rPh>
    <phoneticPr fontId="2"/>
  </si>
  <si>
    <t>北側　立面</t>
    <rPh sb="0" eb="2">
      <t>キタガワ</t>
    </rPh>
    <rPh sb="3" eb="5">
      <t>リツメン</t>
    </rPh>
    <phoneticPr fontId="2"/>
  </si>
  <si>
    <t>完了実績報告に貼付</t>
    <phoneticPr fontId="2"/>
  </si>
  <si>
    <t>立面全体がわかる写真を添付</t>
    <rPh sb="0" eb="2">
      <t>リツメン</t>
    </rPh>
    <rPh sb="2" eb="4">
      <t>ゼンタイ</t>
    </rPh>
    <rPh sb="8" eb="10">
      <t>シャシン</t>
    </rPh>
    <rPh sb="11" eb="13">
      <t>テンプ</t>
    </rPh>
    <phoneticPr fontId="2"/>
  </si>
  <si>
    <t>立面全体がわかる写真を添付</t>
    <phoneticPr fontId="2"/>
  </si>
  <si>
    <t>東側　立面</t>
    <rPh sb="0" eb="2">
      <t>ヒガシガワ</t>
    </rPh>
    <rPh sb="3" eb="5">
      <t>リツメン</t>
    </rPh>
    <phoneticPr fontId="2"/>
  </si>
  <si>
    <t>南側　立面</t>
    <rPh sb="0" eb="2">
      <t>ミナミガワ</t>
    </rPh>
    <rPh sb="3" eb="5">
      <t>リツメン</t>
    </rPh>
    <phoneticPr fontId="2"/>
  </si>
  <si>
    <t>西側　立面</t>
    <rPh sb="0" eb="2">
      <t>ニシガワ</t>
    </rPh>
    <rPh sb="3" eb="5">
      <t>リツメン</t>
    </rPh>
    <phoneticPr fontId="2"/>
  </si>
  <si>
    <t>改修前・中・後の全室、部位（外部・内部）写真　補助要件確認写真</t>
    <rPh sb="0" eb="2">
      <t>カイシュウ</t>
    </rPh>
    <rPh sb="2" eb="3">
      <t>マエ</t>
    </rPh>
    <rPh sb="4" eb="5">
      <t>チュウ</t>
    </rPh>
    <rPh sb="6" eb="7">
      <t>ゴ</t>
    </rPh>
    <rPh sb="8" eb="10">
      <t>ゼンシツ</t>
    </rPh>
    <rPh sb="11" eb="13">
      <t>ブイ</t>
    </rPh>
    <rPh sb="14" eb="16">
      <t>ガイブ</t>
    </rPh>
    <rPh sb="17" eb="19">
      <t>ナイブ</t>
    </rPh>
    <rPh sb="20" eb="22">
      <t>シャシン</t>
    </rPh>
    <rPh sb="23" eb="25">
      <t>ホジョ</t>
    </rPh>
    <rPh sb="25" eb="27">
      <t>ヨウケン</t>
    </rPh>
    <rPh sb="27" eb="29">
      <t>カクニン</t>
    </rPh>
    <rPh sb="29" eb="31">
      <t>シャシン</t>
    </rPh>
    <phoneticPr fontId="2"/>
  </si>
  <si>
    <t>＊交付申請時は改修工事前の写真を左に、工事中の写真を中心に、完了実績報告時は改修工事後の写真を右欄に添付してください。</t>
    <rPh sb="1" eb="3">
      <t>コウフ</t>
    </rPh>
    <rPh sb="3" eb="6">
      <t>シンセイジ</t>
    </rPh>
    <rPh sb="7" eb="9">
      <t>カイシュウ</t>
    </rPh>
    <rPh sb="9" eb="11">
      <t>コウジ</t>
    </rPh>
    <rPh sb="11" eb="12">
      <t>マエ</t>
    </rPh>
    <rPh sb="13" eb="15">
      <t>シャシン</t>
    </rPh>
    <rPh sb="16" eb="17">
      <t>ヒダリ</t>
    </rPh>
    <rPh sb="19" eb="22">
      <t>コウジチュウ</t>
    </rPh>
    <rPh sb="23" eb="25">
      <t>シャシン</t>
    </rPh>
    <rPh sb="26" eb="28">
      <t>チュウシン</t>
    </rPh>
    <rPh sb="30" eb="32">
      <t>カンリョウ</t>
    </rPh>
    <rPh sb="32" eb="34">
      <t>ジッセキ</t>
    </rPh>
    <rPh sb="34" eb="36">
      <t>ホウコク</t>
    </rPh>
    <rPh sb="36" eb="37">
      <t>ジ</t>
    </rPh>
    <rPh sb="38" eb="40">
      <t>カイシュウ</t>
    </rPh>
    <rPh sb="40" eb="42">
      <t>コウジ</t>
    </rPh>
    <rPh sb="42" eb="43">
      <t>ゴ</t>
    </rPh>
    <rPh sb="44" eb="46">
      <t>シャシン</t>
    </rPh>
    <rPh sb="47" eb="48">
      <t>ミギ</t>
    </rPh>
    <rPh sb="48" eb="49">
      <t>ラン</t>
    </rPh>
    <rPh sb="50" eb="52">
      <t>テンプ</t>
    </rPh>
    <phoneticPr fontId="2"/>
  </si>
  <si>
    <t>改修中</t>
    <rPh sb="0" eb="2">
      <t>カイシュウ</t>
    </rPh>
    <rPh sb="2" eb="3">
      <t>チュウ</t>
    </rPh>
    <phoneticPr fontId="2"/>
  </si>
  <si>
    <t>室名</t>
    <rPh sb="0" eb="2">
      <t>シツメイ</t>
    </rPh>
    <phoneticPr fontId="2"/>
  </si>
  <si>
    <t>部位</t>
    <rPh sb="0" eb="2">
      <t>ブイ</t>
    </rPh>
    <phoneticPr fontId="2"/>
  </si>
  <si>
    <t>撮影日：写真内に黒板等で写すこと</t>
    <rPh sb="0" eb="3">
      <t>サツエイビ</t>
    </rPh>
    <rPh sb="4" eb="6">
      <t>シャシン</t>
    </rPh>
    <rPh sb="6" eb="7">
      <t>ナイ</t>
    </rPh>
    <rPh sb="8" eb="11">
      <t>コクバンナド</t>
    </rPh>
    <rPh sb="12" eb="13">
      <t>ウツ</t>
    </rPh>
    <phoneticPr fontId="2"/>
  </si>
  <si>
    <t>金融機関融資</t>
    <rPh sb="0" eb="2">
      <t>キンユウ</t>
    </rPh>
    <rPh sb="2" eb="4">
      <t>キカン</t>
    </rPh>
    <rPh sb="4" eb="6">
      <t>ユウシ</t>
    </rPh>
    <phoneticPr fontId="2"/>
  </si>
  <si>
    <t>耐震
改修
工事</t>
    <rPh sb="0" eb="2">
      <t>タイシン</t>
    </rPh>
    <rPh sb="3" eb="5">
      <t>カイシュウ</t>
    </rPh>
    <rPh sb="6" eb="8">
      <t>コウジ</t>
    </rPh>
    <phoneticPr fontId="2"/>
  </si>
  <si>
    <t>用途
変更
工事</t>
    <rPh sb="0" eb="2">
      <t>ヨウト</t>
    </rPh>
    <rPh sb="3" eb="5">
      <t>ヘンコウ</t>
    </rPh>
    <rPh sb="6" eb="8">
      <t>コウジ</t>
    </rPh>
    <phoneticPr fontId="2"/>
  </si>
  <si>
    <t>t2は面積按分表で算出した、住戸面積の合計に対する補助対象住戸面積の合計の比率です。</t>
    <rPh sb="3" eb="5">
      <t>メンセキ</t>
    </rPh>
    <rPh sb="5" eb="7">
      <t>アンブン</t>
    </rPh>
    <rPh sb="7" eb="8">
      <t>ヒョウ</t>
    </rPh>
    <rPh sb="9" eb="11">
      <t>サンシュツ</t>
    </rPh>
    <rPh sb="14" eb="16">
      <t>ジュウコ</t>
    </rPh>
    <rPh sb="16" eb="18">
      <t>メンセキ</t>
    </rPh>
    <rPh sb="19" eb="21">
      <t>ゴウケイ</t>
    </rPh>
    <rPh sb="22" eb="23">
      <t>タイ</t>
    </rPh>
    <rPh sb="25" eb="27">
      <t>ホジョ</t>
    </rPh>
    <rPh sb="27" eb="29">
      <t>タイショウ</t>
    </rPh>
    <rPh sb="29" eb="31">
      <t>ジュウコ</t>
    </rPh>
    <rPh sb="31" eb="33">
      <t>メンセキ</t>
    </rPh>
    <rPh sb="34" eb="36">
      <t>ゴウケイ</t>
    </rPh>
    <rPh sb="37" eb="39">
      <t>ヒリツ</t>
    </rPh>
    <phoneticPr fontId="2"/>
  </si>
  <si>
    <t>建物住戸部分</t>
    <rPh sb="0" eb="2">
      <t>タテモノ</t>
    </rPh>
    <rPh sb="2" eb="4">
      <t>ジュウコ</t>
    </rPh>
    <rPh sb="4" eb="6">
      <t>ブブン</t>
    </rPh>
    <phoneticPr fontId="2"/>
  </si>
  <si>
    <t>補助対象住戸
面積按分比</t>
    <rPh sb="0" eb="2">
      <t>ホジョ</t>
    </rPh>
    <rPh sb="2" eb="4">
      <t>タイショウ</t>
    </rPh>
    <rPh sb="4" eb="6">
      <t>ジュウコ</t>
    </rPh>
    <rPh sb="7" eb="9">
      <t>メンセキ</t>
    </rPh>
    <rPh sb="9" eb="11">
      <t>アンブン</t>
    </rPh>
    <rPh sb="11" eb="12">
      <t>ヒ</t>
    </rPh>
    <phoneticPr fontId="2"/>
  </si>
  <si>
    <t>補助対象
共用部工事費</t>
    <rPh sb="0" eb="2">
      <t>ホジョ</t>
    </rPh>
    <rPh sb="2" eb="4">
      <t>タイショウ</t>
    </rPh>
    <rPh sb="5" eb="8">
      <t>キョウヨウブ</t>
    </rPh>
    <rPh sb="8" eb="10">
      <t>コウジ</t>
    </rPh>
    <rPh sb="10" eb="11">
      <t>ヒ</t>
    </rPh>
    <phoneticPr fontId="2"/>
  </si>
  <si>
    <t>補助対象住戸
面積按分</t>
    <rPh sb="0" eb="2">
      <t>ホジョ</t>
    </rPh>
    <rPh sb="2" eb="4">
      <t>タイショウ</t>
    </rPh>
    <rPh sb="4" eb="6">
      <t>ジュウコ</t>
    </rPh>
    <rPh sb="7" eb="9">
      <t>メンセキ</t>
    </rPh>
    <rPh sb="9" eb="11">
      <t>アンブン</t>
    </rPh>
    <phoneticPr fontId="2"/>
  </si>
  <si>
    <t>※完了実績報告時に、耐震改修工事証明書提出のこと</t>
    <phoneticPr fontId="2"/>
  </si>
  <si>
    <t>撮影日</t>
    <rPh sb="0" eb="3">
      <t>サツエイビ</t>
    </rPh>
    <phoneticPr fontId="2"/>
  </si>
  <si>
    <t>耐震改修
工事</t>
    <rPh sb="0" eb="2">
      <t>タイシン</t>
    </rPh>
    <rPh sb="2" eb="4">
      <t>カイシュウ</t>
    </rPh>
    <rPh sb="5" eb="7">
      <t>コウジ</t>
    </rPh>
    <phoneticPr fontId="2"/>
  </si>
  <si>
    <t>融資内諾証添付）</t>
    <rPh sb="0" eb="2">
      <t>ユウシ</t>
    </rPh>
    <rPh sb="2" eb="4">
      <t>ナイダク</t>
    </rPh>
    <rPh sb="4" eb="5">
      <t>ショウ</t>
    </rPh>
    <rPh sb="5" eb="7">
      <t>テンプ</t>
    </rPh>
    <phoneticPr fontId="2"/>
  </si>
  <si>
    <t>関係会社等</t>
    <rPh sb="0" eb="2">
      <t>カンケイ</t>
    </rPh>
    <rPh sb="2" eb="4">
      <t>カイシャ</t>
    </rPh>
    <rPh sb="4" eb="5">
      <t>ナド</t>
    </rPh>
    <phoneticPr fontId="2"/>
  </si>
  <si>
    <t>発注先との
関係</t>
    <rPh sb="0" eb="2">
      <t>ハッチュウ</t>
    </rPh>
    <rPh sb="2" eb="3">
      <t>サキ</t>
    </rPh>
    <rPh sb="6" eb="8">
      <t>カンケイ</t>
    </rPh>
    <phoneticPr fontId="2"/>
  </si>
  <si>
    <t>関係会社等
では無い</t>
    <rPh sb="0" eb="2">
      <t>カンケイ</t>
    </rPh>
    <rPh sb="2" eb="4">
      <t>カイシャ</t>
    </rPh>
    <rPh sb="4" eb="5">
      <t>ナド</t>
    </rPh>
    <rPh sb="8" eb="9">
      <t>ナ</t>
    </rPh>
    <phoneticPr fontId="2"/>
  </si>
  <si>
    <t>工事費支払方法</t>
    <rPh sb="0" eb="2">
      <t>コウジ</t>
    </rPh>
    <rPh sb="2" eb="3">
      <t>ヒ</t>
    </rPh>
    <rPh sb="3" eb="5">
      <t>シハラ</t>
    </rPh>
    <rPh sb="5" eb="7">
      <t>ホウホウ</t>
    </rPh>
    <phoneticPr fontId="2"/>
  </si>
  <si>
    <t>無</t>
    <rPh sb="0" eb="1">
      <t>ナ</t>
    </rPh>
    <phoneticPr fontId="2"/>
  </si>
  <si>
    <t>有</t>
    <rPh sb="0" eb="1">
      <t>ア</t>
    </rPh>
    <phoneticPr fontId="2"/>
  </si>
  <si>
    <t>昭和</t>
  </si>
  <si>
    <t>既存建物着工日</t>
    <rPh sb="0" eb="2">
      <t>キゾン</t>
    </rPh>
    <rPh sb="2" eb="4">
      <t>タテモノ</t>
    </rPh>
    <rPh sb="4" eb="6">
      <t>チャッコウ</t>
    </rPh>
    <rPh sb="6" eb="7">
      <t>ヒ</t>
    </rPh>
    <phoneticPr fontId="2"/>
  </si>
  <si>
    <t>既存建物竣工日</t>
    <rPh sb="0" eb="2">
      <t>キゾン</t>
    </rPh>
    <rPh sb="2" eb="4">
      <t>タテモノ</t>
    </rPh>
    <rPh sb="4" eb="6">
      <t>シュンコウ</t>
    </rPh>
    <rPh sb="6" eb="7">
      <t>ビ</t>
    </rPh>
    <phoneticPr fontId="2"/>
  </si>
  <si>
    <t>　⑧児童虐待を受けた者</t>
    <rPh sb="2" eb="4">
      <t>ジドウ</t>
    </rPh>
    <rPh sb="4" eb="6">
      <t>ギャクタイ</t>
    </rPh>
    <rPh sb="7" eb="8">
      <t>ウ</t>
    </rPh>
    <rPh sb="10" eb="11">
      <t>モノ</t>
    </rPh>
    <phoneticPr fontId="2"/>
  </si>
  <si>
    <t>　⑨ハンセン病療養所入所者等</t>
    <rPh sb="6" eb="7">
      <t>ビョウ</t>
    </rPh>
    <rPh sb="7" eb="9">
      <t>リョウヨウ</t>
    </rPh>
    <rPh sb="9" eb="10">
      <t>ジョ</t>
    </rPh>
    <rPh sb="10" eb="13">
      <t>ニュウショシャ</t>
    </rPh>
    <rPh sb="13" eb="14">
      <t>ナド</t>
    </rPh>
    <phoneticPr fontId="2"/>
  </si>
  <si>
    <t>　⑩ＤＶ被害者</t>
    <rPh sb="4" eb="7">
      <t>ヒガイシャ</t>
    </rPh>
    <phoneticPr fontId="2"/>
  </si>
  <si>
    <t>　⑪拉致被害者</t>
    <rPh sb="2" eb="4">
      <t>ラチ</t>
    </rPh>
    <rPh sb="4" eb="7">
      <t>ヒガイシャ</t>
    </rPh>
    <phoneticPr fontId="2"/>
  </si>
  <si>
    <t>　⑫犯罪被害者等</t>
    <rPh sb="2" eb="4">
      <t>ハンザイ</t>
    </rPh>
    <rPh sb="4" eb="7">
      <t>ヒガイシャ</t>
    </rPh>
    <rPh sb="7" eb="8">
      <t>ナド</t>
    </rPh>
    <phoneticPr fontId="2"/>
  </si>
  <si>
    <r>
      <t xml:space="preserve">住宅の所在地
</t>
    </r>
    <r>
      <rPr>
        <sz val="7"/>
        <rFont val="HG丸ｺﾞｼｯｸM-PRO"/>
        <family val="3"/>
        <charset val="128"/>
      </rPr>
      <t>(地名地番）</t>
    </r>
    <rPh sb="0" eb="2">
      <t>ジュウタク</t>
    </rPh>
    <rPh sb="3" eb="6">
      <t>ショザイチ</t>
    </rPh>
    <rPh sb="8" eb="10">
      <t>チメイ</t>
    </rPh>
    <rPh sb="10" eb="12">
      <t>チバン</t>
    </rPh>
    <phoneticPr fontId="2"/>
  </si>
  <si>
    <t>確認済証取得日</t>
    <rPh sb="0" eb="2">
      <t>カクニン</t>
    </rPh>
    <rPh sb="2" eb="3">
      <t>ズミ</t>
    </rPh>
    <rPh sb="3" eb="4">
      <t>ショウ</t>
    </rPh>
    <rPh sb="4" eb="6">
      <t>シュトク</t>
    </rPh>
    <rPh sb="6" eb="7">
      <t>テイジツ</t>
    </rPh>
    <phoneticPr fontId="2"/>
  </si>
  <si>
    <t>工事完了後に目視で工事内容が確認ができなくなる補助対象工事（断熱材、構造材等）については、工事中の写真を添付してください</t>
    <rPh sb="0" eb="2">
      <t>コウジ</t>
    </rPh>
    <rPh sb="2" eb="4">
      <t>カンリョウ</t>
    </rPh>
    <rPh sb="4" eb="5">
      <t>ゴ</t>
    </rPh>
    <rPh sb="6" eb="8">
      <t>モクシ</t>
    </rPh>
    <rPh sb="9" eb="11">
      <t>コウジ</t>
    </rPh>
    <rPh sb="11" eb="13">
      <t>ナイヨウ</t>
    </rPh>
    <rPh sb="14" eb="16">
      <t>カクニン</t>
    </rPh>
    <rPh sb="23" eb="25">
      <t>ホジョ</t>
    </rPh>
    <rPh sb="25" eb="27">
      <t>タイショウ</t>
    </rPh>
    <rPh sb="27" eb="29">
      <t>コウジ</t>
    </rPh>
    <rPh sb="30" eb="33">
      <t>ダンネツザイ</t>
    </rPh>
    <rPh sb="34" eb="37">
      <t>コウゾウザイ</t>
    </rPh>
    <rPh sb="37" eb="38">
      <t>ナド</t>
    </rPh>
    <rPh sb="45" eb="48">
      <t>コウジチュウ</t>
    </rPh>
    <rPh sb="49" eb="51">
      <t>シャシン</t>
    </rPh>
    <rPh sb="52" eb="54">
      <t>テンプ</t>
    </rPh>
    <phoneticPr fontId="2"/>
  </si>
  <si>
    <t>（別紙1-3-1）</t>
    <rPh sb="1" eb="3">
      <t>ベッシ</t>
    </rPh>
    <phoneticPr fontId="2"/>
  </si>
  <si>
    <t>(1)補助対象住戸部分の黄色欄上段に補助対象住戸の部屋番号（室名）を記入してください。</t>
    <rPh sb="3" eb="5">
      <t>ホジョ</t>
    </rPh>
    <rPh sb="5" eb="7">
      <t>タイショウ</t>
    </rPh>
    <rPh sb="7" eb="9">
      <t>ジュウコ</t>
    </rPh>
    <rPh sb="9" eb="11">
      <t>ブブン</t>
    </rPh>
    <rPh sb="15" eb="17">
      <t>ジョウダン</t>
    </rPh>
    <rPh sb="18" eb="20">
      <t>ホジョ</t>
    </rPh>
    <rPh sb="20" eb="22">
      <t>タイショウ</t>
    </rPh>
    <rPh sb="22" eb="24">
      <t>ジュウコ</t>
    </rPh>
    <rPh sb="25" eb="27">
      <t>ヘヤ</t>
    </rPh>
    <rPh sb="27" eb="29">
      <t>バンゴウ</t>
    </rPh>
    <rPh sb="30" eb="32">
      <t>シツメイ</t>
    </rPh>
    <rPh sb="34" eb="36">
      <t>キニュウ</t>
    </rPh>
    <phoneticPr fontId="2"/>
  </si>
  <si>
    <t>要件の確認　１～６</t>
    <rPh sb="0" eb="2">
      <t>ヨウケン</t>
    </rPh>
    <rPh sb="3" eb="5">
      <t>カクニン</t>
    </rPh>
    <phoneticPr fontId="17"/>
  </si>
  <si>
    <t>４　入居者（世帯）が次の①～⑯のいずれかに該当する者（世帯）であること</t>
    <phoneticPr fontId="2"/>
  </si>
  <si>
    <t>　①高齢者</t>
    <rPh sb="2" eb="5">
      <t>コウレイシャ</t>
    </rPh>
    <phoneticPr fontId="2"/>
  </si>
  <si>
    <t>　②障害者</t>
    <rPh sb="2" eb="5">
      <t>ショウガイシャ</t>
    </rPh>
    <phoneticPr fontId="2"/>
  </si>
  <si>
    <t>　③子どもを養育している者</t>
    <rPh sb="2" eb="3">
      <t>コ</t>
    </rPh>
    <rPh sb="6" eb="8">
      <t>ヨウイク</t>
    </rPh>
    <rPh sb="12" eb="13">
      <t>モノ</t>
    </rPh>
    <phoneticPr fontId="2"/>
  </si>
  <si>
    <t>　④被災者</t>
    <rPh sb="2" eb="5">
      <t>ヒサイシャ</t>
    </rPh>
    <phoneticPr fontId="2"/>
  </si>
  <si>
    <t>　⑤低額所得者</t>
    <rPh sb="2" eb="4">
      <t>テイガク</t>
    </rPh>
    <rPh sb="4" eb="7">
      <t>ショトクシャ</t>
    </rPh>
    <phoneticPr fontId="2"/>
  </si>
  <si>
    <t>　⑥外国人</t>
    <rPh sb="2" eb="4">
      <t>ガイコク</t>
    </rPh>
    <rPh sb="4" eb="5">
      <t>ジン</t>
    </rPh>
    <phoneticPr fontId="2"/>
  </si>
  <si>
    <t>　⑦中国残留邦人</t>
    <rPh sb="2" eb="4">
      <t>チュウゴク</t>
    </rPh>
    <rPh sb="4" eb="6">
      <t>ザンリュウ</t>
    </rPh>
    <rPh sb="6" eb="8">
      <t>ホウジン</t>
    </rPh>
    <phoneticPr fontId="2"/>
  </si>
  <si>
    <r>
      <t>補助対象外
住戸等部分</t>
    </r>
    <r>
      <rPr>
        <sz val="9"/>
        <rFont val="HG丸ｺﾞｼｯｸM-PRO"/>
        <family val="3"/>
        <charset val="128"/>
      </rPr>
      <t>（㎡）</t>
    </r>
    <rPh sb="0" eb="2">
      <t>ホジョ</t>
    </rPh>
    <rPh sb="2" eb="5">
      <t>タイショウガイ</t>
    </rPh>
    <rPh sb="6" eb="8">
      <t>ジュウコ</t>
    </rPh>
    <rPh sb="8" eb="9">
      <t>トウ</t>
    </rPh>
    <rPh sb="9" eb="11">
      <t>ブブン</t>
    </rPh>
    <phoneticPr fontId="2"/>
  </si>
  <si>
    <t>３．千円に単位を改めた金額：総額及び補助対象欄については切り捨て（補助対象外で合計値の整合性を 調整）</t>
  </si>
  <si>
    <t>バリアフリー工事</t>
  </si>
  <si>
    <t>居住支援協議会が認める
工事</t>
  </si>
  <si>
    <t>知事登録</t>
    <rPh sb="0" eb="2">
      <t>チジ</t>
    </rPh>
    <rPh sb="2" eb="4">
      <t>トウロク</t>
    </rPh>
    <phoneticPr fontId="2"/>
  </si>
  <si>
    <t>住宅管理法人名</t>
    <rPh sb="0" eb="2">
      <t>ジュウタク</t>
    </rPh>
    <rPh sb="2" eb="4">
      <t>カンリ</t>
    </rPh>
    <rPh sb="4" eb="6">
      <t>ホウジン</t>
    </rPh>
    <rPh sb="6" eb="7">
      <t>メイ</t>
    </rPh>
    <phoneticPr fontId="2"/>
  </si>
  <si>
    <t>補助対象工事費</t>
    <rPh sb="4" eb="7">
      <t>コウジヒ</t>
    </rPh>
    <phoneticPr fontId="2"/>
  </si>
  <si>
    <t>消火設備</t>
    <rPh sb="0" eb="2">
      <t>ショウカ</t>
    </rPh>
    <rPh sb="2" eb="4">
      <t>セツビ</t>
    </rPh>
    <phoneticPr fontId="2"/>
  </si>
  <si>
    <t>警報設備</t>
    <rPh sb="0" eb="2">
      <t>ケイホウ</t>
    </rPh>
    <rPh sb="2" eb="4">
      <t>セツビ</t>
    </rPh>
    <phoneticPr fontId="2"/>
  </si>
  <si>
    <t>避難設備</t>
    <rPh sb="0" eb="2">
      <t>ヒナン</t>
    </rPh>
    <rPh sb="2" eb="4">
      <t>セツビ</t>
    </rPh>
    <phoneticPr fontId="2"/>
  </si>
  <si>
    <t>防火・消火
対策工事</t>
    <rPh sb="0" eb="2">
      <t>ボウカ</t>
    </rPh>
    <rPh sb="3" eb="5">
      <t>ショウカ</t>
    </rPh>
    <rPh sb="6" eb="8">
      <t>タイサク</t>
    </rPh>
    <rPh sb="8" eb="10">
      <t>コウジ</t>
    </rPh>
    <phoneticPr fontId="2"/>
  </si>
  <si>
    <t>間取り変更
工事</t>
    <rPh sb="0" eb="2">
      <t>マド</t>
    </rPh>
    <rPh sb="3" eb="5">
      <t>ヘンコウ</t>
    </rPh>
    <rPh sb="6" eb="8">
      <t>コウジ</t>
    </rPh>
    <phoneticPr fontId="2"/>
  </si>
  <si>
    <t>㎡</t>
  </si>
  <si>
    <t>子育て世帯対応改修
工事</t>
    <rPh sb="0" eb="2">
      <t>コソダ</t>
    </rPh>
    <rPh sb="3" eb="5">
      <t>セタイ</t>
    </rPh>
    <rPh sb="5" eb="7">
      <t>タイオウ</t>
    </rPh>
    <rPh sb="7" eb="9">
      <t>カイシュウ</t>
    </rPh>
    <rPh sb="10" eb="12">
      <t>コウジ</t>
    </rPh>
    <phoneticPr fontId="2"/>
  </si>
  <si>
    <t>令和</t>
    <rPh sb="0" eb="2">
      <t>レイワ</t>
    </rPh>
    <phoneticPr fontId="2"/>
  </si>
  <si>
    <t>令和</t>
    <rPh sb="0" eb="2">
      <t>レイワ</t>
    </rPh>
    <phoneticPr fontId="14"/>
  </si>
  <si>
    <t>間取り変更工事（変更後の間取について、法令に適合している事）</t>
    <rPh sb="0" eb="2">
      <t>マド</t>
    </rPh>
    <rPh sb="3" eb="5">
      <t>ヘンコウ</t>
    </rPh>
    <rPh sb="5" eb="7">
      <t>コウジ</t>
    </rPh>
    <rPh sb="8" eb="10">
      <t>ヘンコウ</t>
    </rPh>
    <rPh sb="10" eb="11">
      <t>ゴ</t>
    </rPh>
    <rPh sb="12" eb="14">
      <t>マドリ</t>
    </rPh>
    <rPh sb="19" eb="21">
      <t>ホウレイ</t>
    </rPh>
    <rPh sb="22" eb="24">
      <t>テキゴウ</t>
    </rPh>
    <rPh sb="28" eb="29">
      <t>コト</t>
    </rPh>
    <phoneticPr fontId="2"/>
  </si>
  <si>
    <t>選択してください</t>
    <rPh sb="0" eb="2">
      <t>センタク</t>
    </rPh>
    <phoneticPr fontId="2"/>
  </si>
  <si>
    <t xml:space="preserve">  1.柱等の角の面取り及びクッションの設置</t>
    <rPh sb="4" eb="5">
      <t>ハシラ</t>
    </rPh>
    <rPh sb="5" eb="6">
      <t>ナド</t>
    </rPh>
    <rPh sb="7" eb="8">
      <t>カド</t>
    </rPh>
    <rPh sb="9" eb="11">
      <t>メント</t>
    </rPh>
    <rPh sb="12" eb="13">
      <t>オヨ</t>
    </rPh>
    <rPh sb="20" eb="22">
      <t>セッチ</t>
    </rPh>
    <phoneticPr fontId="2"/>
  </si>
  <si>
    <t xml:space="preserve">  2.ドアストッパー又はドアクローザーの設置</t>
    <rPh sb="11" eb="12">
      <t>マタ</t>
    </rPh>
    <rPh sb="21" eb="23">
      <t>セッチ</t>
    </rPh>
    <phoneticPr fontId="2"/>
  </si>
  <si>
    <t xml:space="preserve">  3.クッション床へ改修</t>
    <rPh sb="9" eb="10">
      <t>ユカ</t>
    </rPh>
    <rPh sb="11" eb="13">
      <t>カイシュウ</t>
    </rPh>
    <phoneticPr fontId="2"/>
  </si>
  <si>
    <t xml:space="preserve">  4.人感センサー付照明設置や足元灯の設置</t>
    <rPh sb="4" eb="6">
      <t>ジンカン</t>
    </rPh>
    <rPh sb="10" eb="11">
      <t>ヅケ</t>
    </rPh>
    <rPh sb="11" eb="13">
      <t>ショウメイ</t>
    </rPh>
    <rPh sb="13" eb="15">
      <t>セッチ</t>
    </rPh>
    <rPh sb="16" eb="18">
      <t>アシモト</t>
    </rPh>
    <rPh sb="18" eb="19">
      <t>トウ</t>
    </rPh>
    <rPh sb="20" eb="22">
      <t>セッチ</t>
    </rPh>
    <phoneticPr fontId="2"/>
  </si>
  <si>
    <t xml:space="preserve">  5.転落防止措置に係る工事</t>
    <rPh sb="4" eb="6">
      <t>テンラク</t>
    </rPh>
    <rPh sb="6" eb="8">
      <t>ボウシ</t>
    </rPh>
    <rPh sb="8" eb="10">
      <t>ソチ</t>
    </rPh>
    <rPh sb="11" eb="12">
      <t>カカ</t>
    </rPh>
    <rPh sb="13" eb="15">
      <t>コウジ</t>
    </rPh>
    <phoneticPr fontId="2"/>
  </si>
  <si>
    <t xml:space="preserve">  6.ドアや扉へ指詰め防止工事</t>
    <rPh sb="7" eb="8">
      <t>トビラ</t>
    </rPh>
    <rPh sb="9" eb="10">
      <t>ユビ</t>
    </rPh>
    <rPh sb="10" eb="11">
      <t>ツ</t>
    </rPh>
    <rPh sb="12" eb="14">
      <t>ボウシ</t>
    </rPh>
    <rPh sb="14" eb="16">
      <t>コウジ</t>
    </rPh>
    <phoneticPr fontId="2"/>
  </si>
  <si>
    <t xml:space="preserve">  7.子どもの進入や閉じ込み防止のための鍵等の設置</t>
    <rPh sb="4" eb="5">
      <t>コ</t>
    </rPh>
    <rPh sb="8" eb="10">
      <t>シンニュウ</t>
    </rPh>
    <rPh sb="11" eb="12">
      <t>ト</t>
    </rPh>
    <rPh sb="13" eb="14">
      <t>コ</t>
    </rPh>
    <rPh sb="15" eb="17">
      <t>ボウシ</t>
    </rPh>
    <rPh sb="21" eb="22">
      <t>カギ</t>
    </rPh>
    <rPh sb="22" eb="23">
      <t>ナド</t>
    </rPh>
    <rPh sb="24" eb="26">
      <t>セッチ</t>
    </rPh>
    <phoneticPr fontId="2"/>
  </si>
  <si>
    <t>階</t>
    <rPh sb="0" eb="1">
      <t>カイ</t>
    </rPh>
    <phoneticPr fontId="2"/>
  </si>
  <si>
    <t>㎡</t>
    <phoneticPr fontId="2"/>
  </si>
  <si>
    <t>造</t>
    <rPh sb="0" eb="1">
      <t>ゾウ</t>
    </rPh>
    <phoneticPr fontId="2"/>
  </si>
  <si>
    <t>居間</t>
    <rPh sb="0" eb="2">
      <t>イマ</t>
    </rPh>
    <phoneticPr fontId="2"/>
  </si>
  <si>
    <t>＜共同居住型住宅の場合にご記入ください＞</t>
    <rPh sb="1" eb="3">
      <t>キョウドウ</t>
    </rPh>
    <rPh sb="3" eb="6">
      <t>キョジュウガタ</t>
    </rPh>
    <rPh sb="6" eb="8">
      <t>ジュウタク</t>
    </rPh>
    <rPh sb="9" eb="11">
      <t>バアイ</t>
    </rPh>
    <rPh sb="13" eb="15">
      <t>キニュウ</t>
    </rPh>
    <phoneticPr fontId="2"/>
  </si>
  <si>
    <r>
      <rPr>
        <sz val="8"/>
        <rFont val="HG丸ｺﾞｼｯｸM-PRO"/>
        <family val="3"/>
        <charset val="128"/>
      </rPr>
      <t>定員数</t>
    </r>
    <r>
      <rPr>
        <sz val="9"/>
        <rFont val="HG丸ｺﾞｼｯｸM-PRO"/>
        <family val="3"/>
        <charset val="128"/>
      </rPr>
      <t xml:space="preserve">
</t>
    </r>
    <r>
      <rPr>
        <sz val="6"/>
        <rFont val="ＭＳ Ｐゴシック"/>
        <family val="3"/>
        <charset val="128"/>
      </rPr>
      <t>（居室数）</t>
    </r>
    <rPh sb="0" eb="2">
      <t>テイイン</t>
    </rPh>
    <phoneticPr fontId="2"/>
  </si>
  <si>
    <t>人・室≧２</t>
    <phoneticPr fontId="2"/>
  </si>
  <si>
    <r>
      <t>共同居住型
賃貸住宅の基準
＊</t>
    </r>
    <r>
      <rPr>
        <sz val="6"/>
        <rFont val="HG丸ｺﾞｼｯｸM-PRO"/>
        <family val="3"/>
        <charset val="128"/>
      </rPr>
      <t>異なる基準が定められている場合は、右欄の表記に関わらずその基準に準ずる</t>
    </r>
    <rPh sb="0" eb="2">
      <t>キョウドウ</t>
    </rPh>
    <rPh sb="2" eb="5">
      <t>キョジュウガタ</t>
    </rPh>
    <rPh sb="6" eb="8">
      <t>チンタイ</t>
    </rPh>
    <rPh sb="8" eb="10">
      <t>ジュウタク</t>
    </rPh>
    <rPh sb="11" eb="13">
      <t>キジュン</t>
    </rPh>
    <phoneticPr fontId="2"/>
  </si>
  <si>
    <t>Ａ：入居者定員≧2</t>
    <rPh sb="2" eb="5">
      <t>ニュウキョシャ</t>
    </rPh>
    <rPh sb="5" eb="7">
      <t>テイイン</t>
    </rPh>
    <phoneticPr fontId="2"/>
  </si>
  <si>
    <t>各居室の入居者は１人である</t>
    <rPh sb="0" eb="3">
      <t>カクキョシツ</t>
    </rPh>
    <rPh sb="4" eb="7">
      <t>ニュウキョシャ</t>
    </rPh>
    <rPh sb="9" eb="10">
      <t>ニン</t>
    </rPh>
    <phoneticPr fontId="2"/>
  </si>
  <si>
    <t>食堂</t>
    <rPh sb="0" eb="2">
      <t>ショクドウ</t>
    </rPh>
    <phoneticPr fontId="2"/>
  </si>
  <si>
    <t>洗面設備</t>
    <rPh sb="0" eb="2">
      <t>センメン</t>
    </rPh>
    <rPh sb="2" eb="4">
      <t>セツビ</t>
    </rPh>
    <phoneticPr fontId="2"/>
  </si>
  <si>
    <t>浴室又はシャワー室</t>
    <phoneticPr fontId="2"/>
  </si>
  <si>
    <t>上記と同等以上の機能が確保されている。</t>
    <rPh sb="0" eb="2">
      <t>ジョウキ</t>
    </rPh>
    <phoneticPr fontId="2"/>
  </si>
  <si>
    <t>（　　　　　　　　　　　　　　　　　　　　　　　　　　　　　　　　）</t>
    <phoneticPr fontId="2"/>
  </si>
  <si>
    <t>各戸専用部分床面積</t>
    <rPh sb="0" eb="2">
      <t>カッコ</t>
    </rPh>
    <rPh sb="2" eb="4">
      <t>センヨウ</t>
    </rPh>
    <rPh sb="4" eb="6">
      <t>ブブン</t>
    </rPh>
    <rPh sb="6" eb="7">
      <t>ユカ</t>
    </rPh>
    <rPh sb="7" eb="9">
      <t>メンセキ</t>
    </rPh>
    <phoneticPr fontId="2"/>
  </si>
  <si>
    <t>　改修後　住戸に設置する設備</t>
    <rPh sb="1" eb="3">
      <t>カイシュウ</t>
    </rPh>
    <rPh sb="3" eb="4">
      <t>ゴ</t>
    </rPh>
    <rPh sb="5" eb="7">
      <t>ジュウコ</t>
    </rPh>
    <rPh sb="8" eb="10">
      <t>セッチ</t>
    </rPh>
    <rPh sb="12" eb="14">
      <t>セツビ</t>
    </rPh>
    <phoneticPr fontId="2"/>
  </si>
  <si>
    <t>浴室
ｼｬﾜｰ室</t>
    <rPh sb="7" eb="8">
      <t>シツ</t>
    </rPh>
    <phoneticPr fontId="2"/>
  </si>
  <si>
    <t>洗濯室
洗濯場</t>
    <rPh sb="0" eb="2">
      <t>センタク</t>
    </rPh>
    <rPh sb="2" eb="3">
      <t>シツ</t>
    </rPh>
    <rPh sb="4" eb="7">
      <t>センタクバ</t>
    </rPh>
    <phoneticPr fontId="2"/>
  </si>
  <si>
    <t>補助対象工事</t>
    <rPh sb="0" eb="2">
      <t>ホジョ</t>
    </rPh>
    <rPh sb="2" eb="4">
      <t>タイショウ</t>
    </rPh>
    <rPh sb="4" eb="6">
      <t>コウジ</t>
    </rPh>
    <phoneticPr fontId="2"/>
  </si>
  <si>
    <t>要</t>
    <rPh sb="0" eb="1">
      <t>ヨウ</t>
    </rPh>
    <phoneticPr fontId="2"/>
  </si>
  <si>
    <t>建築基準法に関する工事</t>
    <rPh sb="0" eb="2">
      <t>ケンチク</t>
    </rPh>
    <rPh sb="6" eb="7">
      <t>カン</t>
    </rPh>
    <phoneticPr fontId="2"/>
  </si>
  <si>
    <t>消防法に関する工事</t>
    <rPh sb="0" eb="2">
      <t>ショウボウ</t>
    </rPh>
    <rPh sb="4" eb="5">
      <t>カン</t>
    </rPh>
    <phoneticPr fontId="2"/>
  </si>
  <si>
    <t>その他共同居住用住居の用に供するために必要な工事</t>
    <rPh sb="2" eb="3">
      <t>タ</t>
    </rPh>
    <rPh sb="3" eb="5">
      <t>キョウドウ</t>
    </rPh>
    <rPh sb="5" eb="8">
      <t>キョジュウヨウ</t>
    </rPh>
    <rPh sb="8" eb="10">
      <t>ジュウキョ</t>
    </rPh>
    <rPh sb="11" eb="12">
      <t>ヨウ</t>
    </rPh>
    <rPh sb="13" eb="14">
      <t>キョウ</t>
    </rPh>
    <rPh sb="19" eb="21">
      <t>ヒツヨウ</t>
    </rPh>
    <rPh sb="22" eb="24">
      <t>コウジ</t>
    </rPh>
    <phoneticPr fontId="2"/>
  </si>
  <si>
    <t>バリアフリー改修工事</t>
    <rPh sb="6" eb="8">
      <t>カイシュウ</t>
    </rPh>
    <rPh sb="8" eb="10">
      <t>コウジ</t>
    </rPh>
    <phoneticPr fontId="2"/>
  </si>
  <si>
    <t>改修後の間取りについて</t>
    <rPh sb="0" eb="2">
      <t>カイシュウ</t>
    </rPh>
    <rPh sb="2" eb="3">
      <t>ゴ</t>
    </rPh>
    <rPh sb="4" eb="6">
      <t>マド</t>
    </rPh>
    <phoneticPr fontId="2"/>
  </si>
  <si>
    <t>＜共用部の工事がある場合に、専用部に属する共用部、建物全体の共用部、その他共用部毎に1枚ご記入ください＞</t>
    <rPh sb="1" eb="4">
      <t>キョウヨウブ</t>
    </rPh>
    <rPh sb="5" eb="7">
      <t>コウジ</t>
    </rPh>
    <rPh sb="10" eb="12">
      <t>バアイ</t>
    </rPh>
    <rPh sb="14" eb="16">
      <t>センヨウ</t>
    </rPh>
    <rPh sb="16" eb="17">
      <t>ブ</t>
    </rPh>
    <rPh sb="18" eb="19">
      <t>ゾク</t>
    </rPh>
    <rPh sb="21" eb="24">
      <t>キョウヨウブ</t>
    </rPh>
    <rPh sb="25" eb="27">
      <t>タテモノ</t>
    </rPh>
    <rPh sb="27" eb="29">
      <t>ゼンタイ</t>
    </rPh>
    <rPh sb="30" eb="33">
      <t>キョウヨウブ</t>
    </rPh>
    <rPh sb="36" eb="37">
      <t>タ</t>
    </rPh>
    <rPh sb="37" eb="40">
      <t>キョウヨウブ</t>
    </rPh>
    <rPh sb="40" eb="41">
      <t>ゴト</t>
    </rPh>
    <rPh sb="43" eb="44">
      <t>マイ</t>
    </rPh>
    <rPh sb="45" eb="47">
      <t>キニュウ</t>
    </rPh>
    <phoneticPr fontId="2"/>
  </si>
  <si>
    <t>共用部の箇所</t>
    <rPh sb="0" eb="3">
      <t>キョウヨウブ</t>
    </rPh>
    <rPh sb="4" eb="6">
      <t>カショ</t>
    </rPh>
    <phoneticPr fontId="2"/>
  </si>
  <si>
    <t>専用部に属する共用部</t>
    <rPh sb="0" eb="2">
      <t>センヨウ</t>
    </rPh>
    <rPh sb="2" eb="3">
      <t>ブ</t>
    </rPh>
    <rPh sb="4" eb="5">
      <t>ゾク</t>
    </rPh>
    <rPh sb="7" eb="10">
      <t>キョウヨウブ</t>
    </rPh>
    <phoneticPr fontId="2"/>
  </si>
  <si>
    <t>建物全体の共用部</t>
    <rPh sb="0" eb="2">
      <t>タテモノ</t>
    </rPh>
    <rPh sb="2" eb="4">
      <t>ゼンタイ</t>
    </rPh>
    <rPh sb="5" eb="8">
      <t>キョウヨウブ</t>
    </rPh>
    <phoneticPr fontId="2"/>
  </si>
  <si>
    <t>その他（</t>
    <rPh sb="2" eb="3">
      <t>タ</t>
    </rPh>
    <phoneticPr fontId="2"/>
  </si>
  <si>
    <t>工事部位</t>
    <rPh sb="0" eb="2">
      <t>コウジ</t>
    </rPh>
    <rPh sb="2" eb="4">
      <t>ブイ</t>
    </rPh>
    <phoneticPr fontId="2"/>
  </si>
  <si>
    <t>工事内容（記述）</t>
    <rPh sb="0" eb="2">
      <t>コウジ</t>
    </rPh>
    <rPh sb="2" eb="4">
      <t>ナイヨウ</t>
    </rPh>
    <rPh sb="5" eb="7">
      <t>キジュツ</t>
    </rPh>
    <phoneticPr fontId="2"/>
  </si>
  <si>
    <t>外構に関わる改修</t>
    <rPh sb="0" eb="2">
      <t>ガイコウ</t>
    </rPh>
    <rPh sb="3" eb="4">
      <t>カカ</t>
    </rPh>
    <rPh sb="6" eb="8">
      <t>カイシュウ</t>
    </rPh>
    <phoneticPr fontId="2"/>
  </si>
  <si>
    <t>工事等に係る適合確認書（建築士）</t>
    <rPh sb="0" eb="2">
      <t>コウジ</t>
    </rPh>
    <rPh sb="2" eb="3">
      <t>トウ</t>
    </rPh>
    <rPh sb="4" eb="5">
      <t>カカ</t>
    </rPh>
    <rPh sb="6" eb="8">
      <t>テキゴウ</t>
    </rPh>
    <rPh sb="8" eb="10">
      <t>カクニン</t>
    </rPh>
    <rPh sb="10" eb="11">
      <t>ショ</t>
    </rPh>
    <rPh sb="12" eb="15">
      <t>ケンチクシ</t>
    </rPh>
    <phoneticPr fontId="14"/>
  </si>
  <si>
    <t>改修工事等の建築確認申請の有無</t>
    <rPh sb="0" eb="2">
      <t>カイシュウ</t>
    </rPh>
    <rPh sb="2" eb="4">
      <t>コウジ</t>
    </rPh>
    <rPh sb="4" eb="5">
      <t>トウ</t>
    </rPh>
    <rPh sb="13" eb="15">
      <t>ウム</t>
    </rPh>
    <phoneticPr fontId="2"/>
  </si>
  <si>
    <t>不要</t>
    <rPh sb="0" eb="2">
      <t>フヨウ</t>
    </rPh>
    <phoneticPr fontId="2"/>
  </si>
  <si>
    <t>改修前住戸の状況</t>
    <rPh sb="0" eb="2">
      <t>カイシュウ</t>
    </rPh>
    <rPh sb="2" eb="3">
      <t>マエ</t>
    </rPh>
    <rPh sb="3" eb="5">
      <t>ジュウコ</t>
    </rPh>
    <rPh sb="6" eb="8">
      <t>ジョウキョウ</t>
    </rPh>
    <phoneticPr fontId="2"/>
  </si>
  <si>
    <t>空室</t>
    <rPh sb="0" eb="2">
      <t>クウシツ</t>
    </rPh>
    <phoneticPr fontId="2"/>
  </si>
  <si>
    <t>既入居</t>
    <rPh sb="0" eb="1">
      <t>キ</t>
    </rPh>
    <rPh sb="1" eb="3">
      <t>ニュウキョ</t>
    </rPh>
    <phoneticPr fontId="2"/>
  </si>
  <si>
    <t>改修時まで退去</t>
    <rPh sb="0" eb="2">
      <t>カイシュウ</t>
    </rPh>
    <rPh sb="2" eb="3">
      <t>ジ</t>
    </rPh>
    <rPh sb="5" eb="7">
      <t>タイキョ</t>
    </rPh>
    <phoneticPr fontId="2"/>
  </si>
  <si>
    <t>対象者が入居済</t>
    <rPh sb="0" eb="3">
      <t>タイショウシャ</t>
    </rPh>
    <rPh sb="4" eb="6">
      <t>ニュウキョ</t>
    </rPh>
    <rPh sb="6" eb="7">
      <t>スミ</t>
    </rPh>
    <phoneticPr fontId="2"/>
  </si>
  <si>
    <t>補助対象改修工事の要件</t>
    <rPh sb="0" eb="2">
      <t>ホジョ</t>
    </rPh>
    <rPh sb="2" eb="4">
      <t>タイショウ</t>
    </rPh>
    <rPh sb="4" eb="6">
      <t>カイシュウ</t>
    </rPh>
    <rPh sb="6" eb="8">
      <t>コウジ</t>
    </rPh>
    <rPh sb="9" eb="11">
      <t>ヨウケン</t>
    </rPh>
    <phoneticPr fontId="2"/>
  </si>
  <si>
    <t>適合確認項目</t>
    <rPh sb="0" eb="2">
      <t>テキゴウ</t>
    </rPh>
    <rPh sb="2" eb="4">
      <t>カクニン</t>
    </rPh>
    <rPh sb="4" eb="6">
      <t>コウモク</t>
    </rPh>
    <phoneticPr fontId="14"/>
  </si>
  <si>
    <t>工事等の計画が建築基準関係規定に適合するものであること</t>
    <rPh sb="0" eb="2">
      <t>コウジ</t>
    </rPh>
    <rPh sb="2" eb="3">
      <t>トウ</t>
    </rPh>
    <rPh sb="4" eb="6">
      <t>ケイカク</t>
    </rPh>
    <rPh sb="7" eb="9">
      <t>ケンチク</t>
    </rPh>
    <rPh sb="9" eb="11">
      <t>キジュン</t>
    </rPh>
    <rPh sb="11" eb="13">
      <t>カンケイ</t>
    </rPh>
    <rPh sb="13" eb="15">
      <t>キテイ</t>
    </rPh>
    <rPh sb="16" eb="18">
      <t>テキゴウ</t>
    </rPh>
    <phoneticPr fontId="2"/>
  </si>
  <si>
    <t xml:space="preserve"> </t>
    <phoneticPr fontId="2"/>
  </si>
  <si>
    <t>　</t>
    <phoneticPr fontId="2"/>
  </si>
  <si>
    <t>75㎡以上の一戸建・長屋</t>
    <rPh sb="3" eb="5">
      <t>イジョウ</t>
    </rPh>
    <rPh sb="6" eb="7">
      <t>イチ</t>
    </rPh>
    <rPh sb="7" eb="9">
      <t>コダ</t>
    </rPh>
    <rPh sb="10" eb="12">
      <t>ナガヤ</t>
    </rPh>
    <phoneticPr fontId="2"/>
  </si>
  <si>
    <t>従前家賃の1.5倍以下</t>
    <rPh sb="0" eb="2">
      <t>ジュウゼン</t>
    </rPh>
    <rPh sb="2" eb="4">
      <t>ヤチン</t>
    </rPh>
    <rPh sb="8" eb="9">
      <t>バイ</t>
    </rPh>
    <rPh sb="9" eb="11">
      <t>イカ</t>
    </rPh>
    <phoneticPr fontId="2"/>
  </si>
  <si>
    <t>一住戸
の
床面積
（㎡）</t>
    <rPh sb="0" eb="1">
      <t>イチ</t>
    </rPh>
    <rPh sb="1" eb="3">
      <t>ジュウコ</t>
    </rPh>
    <rPh sb="6" eb="7">
      <t>ユカ</t>
    </rPh>
    <rPh sb="7" eb="9">
      <t>メンセキ</t>
    </rPh>
    <phoneticPr fontId="2"/>
  </si>
  <si>
    <t>一住戸当たり（万円／戸）</t>
    <rPh sb="0" eb="1">
      <t>イチ</t>
    </rPh>
    <rPh sb="1" eb="3">
      <t>ジュウコ</t>
    </rPh>
    <rPh sb="3" eb="4">
      <t>ア</t>
    </rPh>
    <rPh sb="7" eb="8">
      <t>マン</t>
    </rPh>
    <rPh sb="8" eb="9">
      <t>エン</t>
    </rPh>
    <rPh sb="10" eb="11">
      <t>コ</t>
    </rPh>
    <phoneticPr fontId="2"/>
  </si>
  <si>
    <t>間取り変更工事</t>
    <rPh sb="0" eb="2">
      <t>マド</t>
    </rPh>
    <rPh sb="3" eb="5">
      <t>ヘンコウ</t>
    </rPh>
    <rPh sb="5" eb="7">
      <t>コウジ</t>
    </rPh>
    <phoneticPr fontId="2"/>
  </si>
  <si>
    <t>(注）</t>
    <rPh sb="1" eb="2">
      <t>チュウ</t>
    </rPh>
    <phoneticPr fontId="2"/>
  </si>
  <si>
    <t>　計算式を壊さないようご注意ください。</t>
    <phoneticPr fontId="2"/>
  </si>
  <si>
    <t>総工事費計</t>
    <rPh sb="0" eb="1">
      <t>ソウ</t>
    </rPh>
    <rPh sb="1" eb="4">
      <t>コウジヒ</t>
    </rPh>
    <rPh sb="4" eb="5">
      <t>ケイ</t>
    </rPh>
    <phoneticPr fontId="2"/>
  </si>
  <si>
    <t>子育て支援専用部分工事費</t>
    <rPh sb="0" eb="2">
      <t>コソダ</t>
    </rPh>
    <rPh sb="3" eb="5">
      <t>シエン</t>
    </rPh>
    <rPh sb="5" eb="7">
      <t>センヨウ</t>
    </rPh>
    <rPh sb="7" eb="9">
      <t>ブブン</t>
    </rPh>
    <rPh sb="9" eb="12">
      <t>コウジヒ</t>
    </rPh>
    <phoneticPr fontId="2"/>
  </si>
  <si>
    <t>総工事費（①+②）</t>
    <rPh sb="0" eb="1">
      <t>ソウ</t>
    </rPh>
    <rPh sb="1" eb="4">
      <t>コウジヒ</t>
    </rPh>
    <phoneticPr fontId="2"/>
  </si>
  <si>
    <t>子育て支援施設の併設</t>
    <rPh sb="0" eb="2">
      <t>コソダ</t>
    </rPh>
    <rPh sb="3" eb="7">
      <t>シエンシセツ</t>
    </rPh>
    <rPh sb="8" eb="10">
      <t>ヘイセツ</t>
    </rPh>
    <phoneticPr fontId="2"/>
  </si>
  <si>
    <t>補助金交付上限の合計</t>
    <rPh sb="0" eb="5">
      <t>ホジョキンコウフ</t>
    </rPh>
    <rPh sb="5" eb="7">
      <t>ジョウゲン</t>
    </rPh>
    <rPh sb="8" eb="10">
      <t>ゴウケイ</t>
    </rPh>
    <phoneticPr fontId="2"/>
  </si>
  <si>
    <t>住宅全体の面積（㎡）が　15×Ａ＋10（㎡）以上である。</t>
    <rPh sb="0" eb="2">
      <t>ジュウタク</t>
    </rPh>
    <rPh sb="2" eb="4">
      <t>ゼンタイ</t>
    </rPh>
    <rPh sb="5" eb="7">
      <t>メンセキ</t>
    </rPh>
    <rPh sb="22" eb="24">
      <t>イジョウ</t>
    </rPh>
    <phoneticPr fontId="2"/>
  </si>
  <si>
    <t>洗面</t>
    <rPh sb="0" eb="2">
      <t>センメン</t>
    </rPh>
    <phoneticPr fontId="2"/>
  </si>
  <si>
    <t>洗濯室（場）</t>
    <rPh sb="0" eb="2">
      <t>センタク</t>
    </rPh>
    <rPh sb="2" eb="3">
      <t>シツ</t>
    </rPh>
    <rPh sb="4" eb="5">
      <t>バ</t>
    </rPh>
    <phoneticPr fontId="2"/>
  </si>
  <si>
    <t>住宅全体の面積（㎡）が　15×B＋22✕C＋10（㎡）以上である
（ただし、B≧1かつC≧1もしくは  B＝0かつC≧2）
    B：ひとり親世帯向け居室以外の入居可能者数、C：ひとり親世帯向け居室の入居可能世帯数</t>
    <rPh sb="0" eb="2">
      <t>ジュウタク</t>
    </rPh>
    <rPh sb="2" eb="4">
      <t>ゼンタイ</t>
    </rPh>
    <rPh sb="5" eb="7">
      <t>メンセキ</t>
    </rPh>
    <rPh sb="27" eb="29">
      <t>イジョウ</t>
    </rPh>
    <rPh sb="105" eb="107">
      <t>セタイ</t>
    </rPh>
    <phoneticPr fontId="2"/>
  </si>
  <si>
    <t>専用居室の入居者はひとり親世帯（親＋子）１世帯とする。</t>
    <rPh sb="0" eb="2">
      <t>センヨウ</t>
    </rPh>
    <rPh sb="2" eb="4">
      <t>キョシツ</t>
    </rPh>
    <rPh sb="5" eb="8">
      <t>ニュウキョシャ</t>
    </rPh>
    <rPh sb="12" eb="13">
      <t>オヤ</t>
    </rPh>
    <rPh sb="13" eb="15">
      <t>セタイ</t>
    </rPh>
    <rPh sb="16" eb="17">
      <t>オヤ</t>
    </rPh>
    <rPh sb="18" eb="19">
      <t>コ</t>
    </rPh>
    <rPh sb="21" eb="23">
      <t>セタイ</t>
    </rPh>
    <phoneticPr fontId="2"/>
  </si>
  <si>
    <t>専用居室の面積が12㎡以上(造り付けの収納の面積を含む）とする。＊
（ただし、住宅全体の面積が15×B＋24×C+10以上の場合、10（㎡）以上）</t>
    <rPh sb="0" eb="2">
      <t>センヨウ</t>
    </rPh>
    <rPh sb="2" eb="4">
      <t>キョシツ</t>
    </rPh>
    <rPh sb="5" eb="7">
      <t>メンセキ</t>
    </rPh>
    <rPh sb="11" eb="13">
      <t>イジョウ</t>
    </rPh>
    <rPh sb="14" eb="15">
      <t>ツク</t>
    </rPh>
    <rPh sb="16" eb="17">
      <t>ツ</t>
    </rPh>
    <rPh sb="19" eb="21">
      <t>シュウノウ</t>
    </rPh>
    <rPh sb="22" eb="24">
      <t>メンセキ</t>
    </rPh>
    <rPh sb="25" eb="26">
      <t>フク</t>
    </rPh>
    <rPh sb="39" eb="41">
      <t>ジュウタク</t>
    </rPh>
    <rPh sb="41" eb="43">
      <t>ゼンタイ</t>
    </rPh>
    <rPh sb="44" eb="46">
      <t>メンセキ</t>
    </rPh>
    <rPh sb="59" eb="61">
      <t>イジョウ</t>
    </rPh>
    <rPh sb="62" eb="64">
      <t>バアイ</t>
    </rPh>
    <rPh sb="70" eb="72">
      <t>イジョウ</t>
    </rPh>
    <phoneticPr fontId="2"/>
  </si>
  <si>
    <t>共同居住型賃貸住宅の共用部分に、下記設備等を設置する(ただし、専用部分に備え付けられている場合を除く)</t>
    <rPh sb="0" eb="2">
      <t>キョウドウ</t>
    </rPh>
    <rPh sb="2" eb="5">
      <t>キョジュウガタ</t>
    </rPh>
    <rPh sb="5" eb="7">
      <t>チンタイ</t>
    </rPh>
    <rPh sb="7" eb="9">
      <t>ジュウタク</t>
    </rPh>
    <rPh sb="10" eb="12">
      <t>キョウヨウ</t>
    </rPh>
    <rPh sb="12" eb="14">
      <t>ブブン</t>
    </rPh>
    <rPh sb="16" eb="18">
      <t>カキ</t>
    </rPh>
    <rPh sb="18" eb="20">
      <t>セツビ</t>
    </rPh>
    <rPh sb="20" eb="21">
      <t>トウ</t>
    </rPh>
    <rPh sb="22" eb="24">
      <t>セッチ</t>
    </rPh>
    <phoneticPr fontId="2"/>
  </si>
  <si>
    <t>洗濯室(場)</t>
    <rPh sb="2" eb="3">
      <t>シツ</t>
    </rPh>
    <phoneticPr fontId="2"/>
  </si>
  <si>
    <t>浴室又はシャワー室を設ける。※バスタブを有する浴室を少なくとも１室設置すること。</t>
    <rPh sb="10" eb="11">
      <t>モウ</t>
    </rPh>
    <rPh sb="20" eb="21">
      <t>ユウ</t>
    </rPh>
    <rPh sb="23" eb="25">
      <t>ヨクシツ</t>
    </rPh>
    <rPh sb="26" eb="27">
      <t>スク</t>
    </rPh>
    <rPh sb="32" eb="33">
      <t>シツ</t>
    </rPh>
    <rPh sb="33" eb="35">
      <t>セッチ</t>
    </rPh>
    <phoneticPr fontId="2"/>
  </si>
  <si>
    <t>共用部分の設備設置数（小数点以下切り上げ）
便所と洗面は、BとCの合計数を３で除して数を設ける。
浴室とシャワー室は、BとCの合計数を４で除した数を設ける。</t>
    <phoneticPr fontId="2"/>
  </si>
  <si>
    <t>【事業費総括表】</t>
    <rPh sb="1" eb="3">
      <t>ジギョウ</t>
    </rPh>
    <rPh sb="3" eb="4">
      <t>ヒ</t>
    </rPh>
    <rPh sb="4" eb="6">
      <t>ソウカツ</t>
    </rPh>
    <rPh sb="6" eb="7">
      <t>ヒョウ</t>
    </rPh>
    <phoneticPr fontId="2"/>
  </si>
  <si>
    <t>工事部位・内容（記述）</t>
    <phoneticPr fontId="2"/>
  </si>
  <si>
    <t>補助対象となる子育て支援工事</t>
    <rPh sb="12" eb="14">
      <t>コウジ</t>
    </rPh>
    <phoneticPr fontId="2"/>
  </si>
  <si>
    <t>補助対象外となる子育て支援工事</t>
    <rPh sb="4" eb="5">
      <t>ガイ</t>
    </rPh>
    <phoneticPr fontId="2"/>
  </si>
  <si>
    <t>工事個所</t>
    <rPh sb="0" eb="2">
      <t>コウジ</t>
    </rPh>
    <rPh sb="2" eb="4">
      <t>カショ</t>
    </rPh>
    <phoneticPr fontId="2"/>
  </si>
  <si>
    <t>添付８</t>
  </si>
  <si>
    <t>子育て世帯対応改修工事（子育て支援施設の併設に係る工事を含む）</t>
    <rPh sb="12" eb="14">
      <t>コソダ</t>
    </rPh>
    <rPh sb="15" eb="17">
      <t>シエン</t>
    </rPh>
    <rPh sb="17" eb="19">
      <t>シセツ</t>
    </rPh>
    <rPh sb="20" eb="22">
      <t>ヘイセツ</t>
    </rPh>
    <rPh sb="23" eb="24">
      <t>カカ</t>
    </rPh>
    <rPh sb="25" eb="27">
      <t>コウジ</t>
    </rPh>
    <rPh sb="28" eb="29">
      <t>フク</t>
    </rPh>
    <phoneticPr fontId="2"/>
  </si>
  <si>
    <t>調査において居住のために最低限必要と認められた工事</t>
    <rPh sb="0" eb="2">
      <t>チョウサ</t>
    </rPh>
    <rPh sb="6" eb="8">
      <t>キョジュウ</t>
    </rPh>
    <rPh sb="12" eb="15">
      <t>サイテイゲン</t>
    </rPh>
    <rPh sb="15" eb="17">
      <t>ヒツヨウ</t>
    </rPh>
    <rPh sb="18" eb="19">
      <t>ミト</t>
    </rPh>
    <rPh sb="23" eb="25">
      <t>コウジ</t>
    </rPh>
    <phoneticPr fontId="2"/>
  </si>
  <si>
    <t>1．対象住戸補助対象共用部工事費の算出(税別）</t>
    <rPh sb="2" eb="6">
      <t>タイショウジュウコ</t>
    </rPh>
    <rPh sb="6" eb="8">
      <t>ホジョ</t>
    </rPh>
    <rPh sb="8" eb="10">
      <t>タイショウ</t>
    </rPh>
    <rPh sb="10" eb="12">
      <t>キョウヨウ</t>
    </rPh>
    <rPh sb="12" eb="13">
      <t>ブ</t>
    </rPh>
    <rPh sb="13" eb="15">
      <t>コウジ</t>
    </rPh>
    <rPh sb="15" eb="16">
      <t>ヒ</t>
    </rPh>
    <rPh sb="17" eb="19">
      <t>サンシュツ</t>
    </rPh>
    <rPh sb="20" eb="22">
      <t>ゼイベツ</t>
    </rPh>
    <phoneticPr fontId="2"/>
  </si>
  <si>
    <t>（単位：円）</t>
  </si>
  <si>
    <t>２．補助対象工事費の算出（税別）</t>
    <rPh sb="2" eb="4">
      <t>ホジョ</t>
    </rPh>
    <rPh sb="4" eb="6">
      <t>タイショウ</t>
    </rPh>
    <rPh sb="10" eb="12">
      <t>サンシュツ</t>
    </rPh>
    <rPh sb="13" eb="15">
      <t>ゼイベツ</t>
    </rPh>
    <phoneticPr fontId="2"/>
  </si>
  <si>
    <t>1人の専用居室の面積が9㎡以上(造り付けの収納の面積を含む）とする。＊</t>
    <rPh sb="1" eb="2">
      <t>ニン</t>
    </rPh>
    <rPh sb="3" eb="5">
      <t>センヨウ</t>
    </rPh>
    <rPh sb="5" eb="7">
      <t>キョシツ</t>
    </rPh>
    <rPh sb="8" eb="10">
      <t>メンセキ</t>
    </rPh>
    <rPh sb="13" eb="15">
      <t>イジョウ</t>
    </rPh>
    <phoneticPr fontId="2"/>
  </si>
  <si>
    <t>入居者定員を5で除して得た数（小数点以下切り上げ）に相当する人数が一度に利用するのに必要な　便所、</t>
    <rPh sb="15" eb="18">
      <t>ショウスウテン</t>
    </rPh>
    <rPh sb="18" eb="20">
      <t>イカ</t>
    </rPh>
    <rPh sb="20" eb="21">
      <t>キ</t>
    </rPh>
    <rPh sb="22" eb="23">
      <t>ア</t>
    </rPh>
    <rPh sb="46" eb="48">
      <t>ベンジョ</t>
    </rPh>
    <phoneticPr fontId="2"/>
  </si>
  <si>
    <t>洗面及び浴室又はシャワー室が備えられている。</t>
    <rPh sb="6" eb="7">
      <t>マタ</t>
    </rPh>
    <rPh sb="14" eb="15">
      <t>ソナ</t>
    </rPh>
    <phoneticPr fontId="2"/>
  </si>
  <si>
    <t>補助対象となる子育て支援施設の内容</t>
    <rPh sb="15" eb="17">
      <t>ナイヨウ</t>
    </rPh>
    <phoneticPr fontId="2"/>
  </si>
  <si>
    <t>共用部</t>
    <rPh sb="0" eb="3">
      <t>キョウヨウブ</t>
    </rPh>
    <phoneticPr fontId="2"/>
  </si>
  <si>
    <t>防火
消火
対策
工事</t>
    <phoneticPr fontId="2"/>
  </si>
  <si>
    <t>　　</t>
    <phoneticPr fontId="2"/>
  </si>
  <si>
    <t>子育て世帯
対応
改修工事</t>
    <rPh sb="0" eb="2">
      <t>コソダ</t>
    </rPh>
    <rPh sb="3" eb="5">
      <t>セタイ</t>
    </rPh>
    <rPh sb="6" eb="8">
      <t>タイオウ</t>
    </rPh>
    <rPh sb="9" eb="11">
      <t>カイシュウ</t>
    </rPh>
    <rPh sb="11" eb="13">
      <t>コウジ</t>
    </rPh>
    <phoneticPr fontId="2"/>
  </si>
  <si>
    <t>雨漏り・水濡れ等</t>
  </si>
  <si>
    <t>用途変更
するための
改修工事</t>
    <rPh sb="0" eb="2">
      <t>ヨウト</t>
    </rPh>
    <rPh sb="2" eb="4">
      <t>ヘンコウ</t>
    </rPh>
    <rPh sb="11" eb="15">
      <t>カイシュウコウジ</t>
    </rPh>
    <phoneticPr fontId="2"/>
  </si>
  <si>
    <t>□</t>
    <phoneticPr fontId="2"/>
  </si>
  <si>
    <t>調査設計の交付申請において受領した専用住宅の補助額</t>
    <rPh sb="0" eb="2">
      <t>チョウサ</t>
    </rPh>
    <rPh sb="2" eb="4">
      <t>セッケイ</t>
    </rPh>
    <rPh sb="5" eb="7">
      <t>コウフ</t>
    </rPh>
    <rPh sb="7" eb="9">
      <t>シンセイ</t>
    </rPh>
    <rPh sb="13" eb="15">
      <t>ジュリョウ</t>
    </rPh>
    <rPh sb="17" eb="19">
      <t>センヨウ</t>
    </rPh>
    <rPh sb="19" eb="21">
      <t>ジュウタク</t>
    </rPh>
    <rPh sb="22" eb="24">
      <t>ホジョ</t>
    </rPh>
    <rPh sb="24" eb="25">
      <t>ガク</t>
    </rPh>
    <phoneticPr fontId="2"/>
  </si>
  <si>
    <t>⑤</t>
    <phoneticPr fontId="2"/>
  </si>
  <si>
    <t>⑥</t>
    <phoneticPr fontId="2"/>
  </si>
  <si>
    <t>＊記入および提出の注意事項</t>
  </si>
  <si>
    <t>別紙「記入例」の注記を参照し、書類を作成してください。</t>
    <phoneticPr fontId="2"/>
  </si>
  <si>
    <t>［書式の使い方について]</t>
  </si>
  <si>
    <t>あらかじめ計算式が埋め込まれたセルがあります。</t>
  </si>
  <si>
    <t>※原則として</t>
  </si>
  <si>
    <t>に記入していただきます。</t>
  </si>
  <si>
    <t>白色のセル</t>
  </si>
  <si>
    <t>は、自動的に記入されるセルです。</t>
  </si>
  <si>
    <t>を壊さないようにご注意ください。</t>
  </si>
  <si>
    <t>［記載上の注意]</t>
  </si>
  <si>
    <t>（　要配慮者：　　　　　　　　　　　　　　　　　　　　　　　　　　　　）</t>
    <rPh sb="2" eb="3">
      <t>ヨウ</t>
    </rPh>
    <rPh sb="3" eb="5">
      <t>ハイリョ</t>
    </rPh>
    <rPh sb="5" eb="6">
      <t>シャ</t>
    </rPh>
    <phoneticPr fontId="2"/>
  </si>
  <si>
    <t>（　計画名： 　　　　　　　　　　　　　　　　　　　　　　　　　　　　　）</t>
    <rPh sb="2" eb="4">
      <t>ケイカク</t>
    </rPh>
    <rPh sb="4" eb="5">
      <t>メイ</t>
    </rPh>
    <phoneticPr fontId="2"/>
  </si>
  <si>
    <t>なし(単独事業)</t>
    <rPh sb="3" eb="5">
      <t>タンドク</t>
    </rPh>
    <rPh sb="5" eb="7">
      <t>ジギョウ</t>
    </rPh>
    <phoneticPr fontId="2"/>
  </si>
  <si>
    <t>あり（共同事業）</t>
    <rPh sb="3" eb="5">
      <t>キョウドウ</t>
    </rPh>
    <rPh sb="5" eb="7">
      <t>ジギョウ</t>
    </rPh>
    <phoneticPr fontId="2"/>
  </si>
  <si>
    <r>
      <t xml:space="preserve">バリアフリー/
</t>
    </r>
    <r>
      <rPr>
        <sz val="6"/>
        <rFont val="HG丸ｺﾞｼｯｸM-PRO"/>
        <family val="3"/>
        <charset val="128"/>
      </rPr>
      <t>EV設置</t>
    </r>
    <rPh sb="10" eb="12">
      <t>セッチ</t>
    </rPh>
    <phoneticPr fontId="2"/>
  </si>
  <si>
    <r>
      <t xml:space="preserve"> 戸当たりの上限額の合計　・・・・　</t>
    </r>
    <r>
      <rPr>
        <b/>
        <sz val="8"/>
        <rFont val="HG丸ｺﾞｼｯｸM-PRO"/>
        <family val="3"/>
        <charset val="128"/>
      </rPr>
      <t>①</t>
    </r>
    <phoneticPr fontId="2"/>
  </si>
  <si>
    <r>
      <rPr>
        <b/>
        <sz val="8"/>
        <rFont val="HG丸ｺﾞｼｯｸM-PRO"/>
        <family val="3"/>
        <charset val="128"/>
      </rPr>
      <t>ロ</t>
    </r>
    <r>
      <rPr>
        <sz val="8"/>
        <rFont val="HG丸ｺﾞｼｯｸM-PRO"/>
        <family val="3"/>
        <charset val="128"/>
      </rPr>
      <t xml:space="preserve">
イ×t2</t>
    </r>
    <phoneticPr fontId="2"/>
  </si>
  <si>
    <r>
      <t>合計工事費</t>
    </r>
    <r>
      <rPr>
        <sz val="8"/>
        <rFont val="ＭＳ Ｐゴシック"/>
        <family val="3"/>
        <charset val="128"/>
      </rPr>
      <t>（千円、税抜き）</t>
    </r>
    <rPh sb="0" eb="2">
      <t>ゴウケイ</t>
    </rPh>
    <rPh sb="2" eb="5">
      <t>コウジヒ</t>
    </rPh>
    <rPh sb="6" eb="8">
      <t>センエン</t>
    </rPh>
    <rPh sb="9" eb="11">
      <t>ゼイヌ</t>
    </rPh>
    <phoneticPr fontId="2"/>
  </si>
  <si>
    <r>
      <t>共同居住型賃貸住宅の共用部分に、下記設備等を設置する</t>
    </r>
    <r>
      <rPr>
        <sz val="7"/>
        <rFont val="HG丸ｺﾞｼｯｸM-PRO"/>
        <family val="3"/>
        <charset val="128"/>
      </rPr>
      <t>（ただし、専用部分に備えられている場合を除く)</t>
    </r>
    <rPh sb="0" eb="2">
      <t>キョウドウ</t>
    </rPh>
    <rPh sb="2" eb="5">
      <t>キョジュウガタ</t>
    </rPh>
    <rPh sb="5" eb="7">
      <t>チンタイ</t>
    </rPh>
    <rPh sb="7" eb="9">
      <t>ジュウタク</t>
    </rPh>
    <rPh sb="10" eb="12">
      <t>キョウヨウ</t>
    </rPh>
    <rPh sb="12" eb="14">
      <t>ブブン</t>
    </rPh>
    <rPh sb="16" eb="18">
      <t>カキ</t>
    </rPh>
    <rPh sb="18" eb="20">
      <t>セツビ</t>
    </rPh>
    <rPh sb="20" eb="21">
      <t>トウ</t>
    </rPh>
    <rPh sb="22" eb="24">
      <t>セッチ</t>
    </rPh>
    <phoneticPr fontId="2"/>
  </si>
  <si>
    <r>
      <t>対象住戸工事内容説明書</t>
    </r>
    <r>
      <rPr>
        <sz val="10"/>
        <rFont val="HG丸ｺﾞｼｯｸM-PRO"/>
        <family val="3"/>
        <charset val="128"/>
      </rPr>
      <t>【共同居住型(ひとり親世帯)】</t>
    </r>
    <phoneticPr fontId="2"/>
  </si>
  <si>
    <r>
      <rPr>
        <sz val="14"/>
        <rFont val="HG丸ｺﾞｼｯｸM-PRO"/>
        <family val="3"/>
        <charset val="128"/>
      </rPr>
      <t>共用部工事内容説明書</t>
    </r>
    <r>
      <rPr>
        <sz val="10"/>
        <rFont val="HG丸ｺﾞｼｯｸM-PRO"/>
        <family val="3"/>
        <charset val="128"/>
      </rPr>
      <t>【共同居住型】</t>
    </r>
    <rPh sb="0" eb="3">
      <t>キョウヨウブ</t>
    </rPh>
    <rPh sb="3" eb="5">
      <t>コウジ</t>
    </rPh>
    <rPh sb="5" eb="7">
      <t>ナイヨウ</t>
    </rPh>
    <rPh sb="7" eb="9">
      <t>セツメイ</t>
    </rPh>
    <rPh sb="11" eb="13">
      <t>キョウドウ</t>
    </rPh>
    <rPh sb="13" eb="16">
      <t>キョジュウガタ</t>
    </rPh>
    <phoneticPr fontId="2"/>
  </si>
  <si>
    <r>
      <rPr>
        <sz val="14"/>
        <rFont val="HG丸ｺﾞｼｯｸM-PRO"/>
        <family val="3"/>
        <charset val="128"/>
      </rPr>
      <t>子育て支援施設工事内容説明書</t>
    </r>
    <r>
      <rPr>
        <sz val="10"/>
        <rFont val="HG丸ｺﾞｼｯｸM-PRO"/>
        <family val="3"/>
        <charset val="128"/>
      </rPr>
      <t>【共同居住型】</t>
    </r>
    <rPh sb="0" eb="2">
      <t>コソダ</t>
    </rPh>
    <rPh sb="3" eb="7">
      <t>シエンシセツ</t>
    </rPh>
    <rPh sb="7" eb="9">
      <t>コウジ</t>
    </rPh>
    <rPh sb="9" eb="11">
      <t>ナイヨウ</t>
    </rPh>
    <rPh sb="11" eb="13">
      <t>セツメイ</t>
    </rPh>
    <rPh sb="19" eb="20">
      <t>ガタ</t>
    </rPh>
    <phoneticPr fontId="2"/>
  </si>
  <si>
    <r>
      <t xml:space="preserve">補助対象住戸部分
</t>
    </r>
    <r>
      <rPr>
        <sz val="9"/>
        <rFont val="HG丸ｺﾞｼｯｸM-PRO"/>
        <family val="3"/>
        <charset val="128"/>
      </rPr>
      <t>(㎡）</t>
    </r>
    <rPh sb="0" eb="2">
      <t>ホジョ</t>
    </rPh>
    <rPh sb="2" eb="4">
      <t>タイショウ</t>
    </rPh>
    <rPh sb="4" eb="6">
      <t>ジュウコ</t>
    </rPh>
    <rPh sb="6" eb="8">
      <t>ブブン</t>
    </rPh>
    <phoneticPr fontId="2"/>
  </si>
  <si>
    <r>
      <t xml:space="preserve">住戸面積
合計
</t>
    </r>
    <r>
      <rPr>
        <sz val="9"/>
        <rFont val="HG丸ｺﾞｼｯｸM-PRO"/>
        <family val="3"/>
        <charset val="128"/>
      </rPr>
      <t>（㎡）</t>
    </r>
    <phoneticPr fontId="2"/>
  </si>
  <si>
    <t>施設の名称</t>
    <rPh sb="0" eb="2">
      <t>シセツ</t>
    </rPh>
    <rPh sb="3" eb="5">
      <t>メイショウ</t>
    </rPh>
    <phoneticPr fontId="2"/>
  </si>
  <si>
    <t>施設種別
根拠法等事業種別</t>
    <rPh sb="0" eb="2">
      <t>シセツ</t>
    </rPh>
    <rPh sb="2" eb="4">
      <t>シュベツ</t>
    </rPh>
    <rPh sb="5" eb="8">
      <t>コンキョホウ</t>
    </rPh>
    <rPh sb="8" eb="9">
      <t>トウ</t>
    </rPh>
    <rPh sb="9" eb="11">
      <t>ジギョウ</t>
    </rPh>
    <rPh sb="11" eb="13">
      <t>シュベツ</t>
    </rPh>
    <phoneticPr fontId="2"/>
  </si>
  <si>
    <t>施設面積</t>
    <rPh sb="0" eb="4">
      <t>シセツメンセキ</t>
    </rPh>
    <phoneticPr fontId="2"/>
  </si>
  <si>
    <t>※完了実績報告時に、子育て支援施設の適正運用が確認できる書類等を提出してください</t>
    <phoneticPr fontId="2"/>
  </si>
  <si>
    <t>施設部分</t>
    <rPh sb="0" eb="2">
      <t>シセツ</t>
    </rPh>
    <rPh sb="2" eb="4">
      <t>ブブン</t>
    </rPh>
    <phoneticPr fontId="2"/>
  </si>
  <si>
    <t>受領履歴有る場合は
関係書類添付</t>
    <rPh sb="0" eb="2">
      <t>ジュリョウ</t>
    </rPh>
    <rPh sb="2" eb="4">
      <t>リレキ</t>
    </rPh>
    <rPh sb="4" eb="5">
      <t>アリ</t>
    </rPh>
    <rPh sb="6" eb="8">
      <t>バアイ</t>
    </rPh>
    <rPh sb="10" eb="12">
      <t>カンケイ</t>
    </rPh>
    <rPh sb="12" eb="14">
      <t>ショルイ</t>
    </rPh>
    <rPh sb="14" eb="16">
      <t>テンプ</t>
    </rPh>
    <phoneticPr fontId="2"/>
  </si>
  <si>
    <t>住宅部分改修工事費</t>
    <rPh sb="0" eb="2">
      <t>ジュウタク</t>
    </rPh>
    <rPh sb="2" eb="4">
      <t>ブブン</t>
    </rPh>
    <rPh sb="4" eb="6">
      <t>カイシュウ</t>
    </rPh>
    <rPh sb="6" eb="9">
      <t>コウジヒ</t>
    </rPh>
    <phoneticPr fontId="2"/>
  </si>
  <si>
    <t>専用住宅部分工事費</t>
    <rPh sb="0" eb="2">
      <t>センヨウ</t>
    </rPh>
    <rPh sb="2" eb="4">
      <t>ジュウタク</t>
    </rPh>
    <rPh sb="4" eb="6">
      <t>ブブン</t>
    </rPh>
    <rPh sb="6" eb="9">
      <t>コウジヒ</t>
    </rPh>
    <phoneticPr fontId="2"/>
  </si>
  <si>
    <t>補助対象外住宅等工事費</t>
    <rPh sb="5" eb="7">
      <t>ジュウタク</t>
    </rPh>
    <rPh sb="7" eb="8">
      <t>トウ</t>
    </rPh>
    <phoneticPr fontId="2"/>
  </si>
  <si>
    <t>合計　……①</t>
    <rPh sb="0" eb="2">
      <t>ゴウケイ</t>
    </rPh>
    <phoneticPr fontId="2"/>
  </si>
  <si>
    <t>施設部分改修工事費</t>
    <rPh sb="0" eb="2">
      <t>シセツ</t>
    </rPh>
    <rPh sb="2" eb="4">
      <t>ブブン</t>
    </rPh>
    <rPh sb="4" eb="6">
      <t>カイシュウ</t>
    </rPh>
    <rPh sb="6" eb="9">
      <t>コウジヒ</t>
    </rPh>
    <phoneticPr fontId="2"/>
  </si>
  <si>
    <t>補助対象外施設等工事費</t>
    <rPh sb="5" eb="7">
      <t>シセツ</t>
    </rPh>
    <rPh sb="7" eb="8">
      <t>トウ</t>
    </rPh>
    <phoneticPr fontId="2"/>
  </si>
  <si>
    <t>合計　……②</t>
    <rPh sb="0" eb="2">
      <t>ゴウケイ</t>
    </rPh>
    <phoneticPr fontId="2"/>
  </si>
  <si>
    <t>注）住宅と施設の諸経費等共通費率はそれぞれの直接工事費に対し同率としてください。</t>
    <phoneticPr fontId="2"/>
  </si>
  <si>
    <t>住宅部分</t>
    <phoneticPr fontId="2"/>
  </si>
  <si>
    <r>
      <t>対象住戸工事内容説明書</t>
    </r>
    <r>
      <rPr>
        <sz val="10"/>
        <rFont val="HG丸ｺﾞｼｯｸM-PRO"/>
        <family val="3"/>
        <charset val="128"/>
      </rPr>
      <t>【共同居住型（一般型）】</t>
    </r>
    <rPh sb="18" eb="20">
      <t>イッパン</t>
    </rPh>
    <rPh sb="20" eb="21">
      <t>ガタ</t>
    </rPh>
    <phoneticPr fontId="2"/>
  </si>
  <si>
    <t>（都道府県から記入）</t>
    <phoneticPr fontId="2"/>
  </si>
  <si>
    <t>対象住戸工事内容説明書【共同居住型（一般型）】</t>
    <rPh sb="0" eb="2">
      <t>タイショウ</t>
    </rPh>
    <rPh sb="2" eb="4">
      <t>ジュウコ</t>
    </rPh>
    <rPh sb="4" eb="6">
      <t>コウジ</t>
    </rPh>
    <rPh sb="6" eb="8">
      <t>ナイヨウ</t>
    </rPh>
    <rPh sb="8" eb="11">
      <t>セツメイショ</t>
    </rPh>
    <rPh sb="12" eb="14">
      <t>キョウドウ</t>
    </rPh>
    <rPh sb="14" eb="16">
      <t>キョジュウ</t>
    </rPh>
    <rPh sb="16" eb="17">
      <t>ガタ</t>
    </rPh>
    <rPh sb="18" eb="20">
      <t>イッパン</t>
    </rPh>
    <rPh sb="20" eb="21">
      <t>カタ</t>
    </rPh>
    <phoneticPr fontId="2"/>
  </si>
  <si>
    <t>対象住戸工事内容説明書【共同居住型（ひとり親世帯】</t>
    <rPh sb="0" eb="2">
      <t>タイショウ</t>
    </rPh>
    <rPh sb="2" eb="4">
      <t>ジュウコ</t>
    </rPh>
    <rPh sb="4" eb="6">
      <t>コウジ</t>
    </rPh>
    <rPh sb="6" eb="8">
      <t>ナイヨウ</t>
    </rPh>
    <rPh sb="8" eb="11">
      <t>セツメイショ</t>
    </rPh>
    <rPh sb="12" eb="14">
      <t>キョウドウ</t>
    </rPh>
    <rPh sb="14" eb="16">
      <t>キョジュウ</t>
    </rPh>
    <rPh sb="16" eb="17">
      <t>ガタ</t>
    </rPh>
    <rPh sb="21" eb="22">
      <t>オヤ</t>
    </rPh>
    <rPh sb="22" eb="24">
      <t>セタイ</t>
    </rPh>
    <phoneticPr fontId="2"/>
  </si>
  <si>
    <t>共用部工事内容説明書　【共同居住型】</t>
    <rPh sb="12" eb="14">
      <t>キョウドウ</t>
    </rPh>
    <rPh sb="14" eb="17">
      <t>キョジュウガタ</t>
    </rPh>
    <phoneticPr fontId="2"/>
  </si>
  <si>
    <t>子育て支援施設工事内容説明書　【共同居住型】</t>
    <rPh sb="0" eb="2">
      <t>コソダ</t>
    </rPh>
    <rPh sb="3" eb="7">
      <t>シエンシセツ</t>
    </rPh>
    <rPh sb="16" eb="18">
      <t>キョウドウ</t>
    </rPh>
    <rPh sb="18" eb="21">
      <t>キョジュウガタ</t>
    </rPh>
    <phoneticPr fontId="2"/>
  </si>
  <si>
    <t>面積按分表</t>
    <rPh sb="0" eb="2">
      <t>メンセキ</t>
    </rPh>
    <rPh sb="2" eb="4">
      <t>アンブン</t>
    </rPh>
    <rPh sb="4" eb="5">
      <t>ヒョウ</t>
    </rPh>
    <phoneticPr fontId="2"/>
  </si>
  <si>
    <t>＜共同居住型で子育て支援施設の工事がある場合にご記入ください＞</t>
    <rPh sb="1" eb="3">
      <t>キョウドウ</t>
    </rPh>
    <rPh sb="3" eb="6">
      <t>キョジュウガタ</t>
    </rPh>
    <rPh sb="7" eb="9">
      <t>コソダ</t>
    </rPh>
    <rPh sb="10" eb="14">
      <t>シエンシセツ</t>
    </rPh>
    <rPh sb="15" eb="17">
      <t>コウジ</t>
    </rPh>
    <rPh sb="20" eb="22">
      <t>バアイ</t>
    </rPh>
    <rPh sb="24" eb="26">
      <t>キニュウ</t>
    </rPh>
    <phoneticPr fontId="2"/>
  </si>
  <si>
    <t>その他、交付事務局が求める書類</t>
    <rPh sb="2" eb="3">
      <t>タ</t>
    </rPh>
    <rPh sb="4" eb="6">
      <t>コウフ</t>
    </rPh>
    <rPh sb="6" eb="9">
      <t>ジムキョク</t>
    </rPh>
    <rPh sb="10" eb="11">
      <t>モト</t>
    </rPh>
    <rPh sb="13" eb="15">
      <t>ショルイ</t>
    </rPh>
    <phoneticPr fontId="2"/>
  </si>
  <si>
    <t>３　入居者の家賃の上限額が家賃算定基礎額（収入分位が40％を超え50％以下の場合を想定）に規模係数及び市町村立地係数を乗じて得た額（住戸床面積75㎡以上の一戸建て・長屋建てについては、家賃上限額を従前の1.5倍）以下である</t>
    <rPh sb="2" eb="5">
      <t>ニュウキョシャ</t>
    </rPh>
    <rPh sb="6" eb="8">
      <t>ヤチン</t>
    </rPh>
    <rPh sb="9" eb="12">
      <t>ジョウゲンガク</t>
    </rPh>
    <rPh sb="13" eb="15">
      <t>ヤチン</t>
    </rPh>
    <rPh sb="15" eb="17">
      <t>サンテイ</t>
    </rPh>
    <rPh sb="17" eb="19">
      <t>キソ</t>
    </rPh>
    <rPh sb="19" eb="20">
      <t>ガク</t>
    </rPh>
    <rPh sb="30" eb="31">
      <t>コ</t>
    </rPh>
    <rPh sb="35" eb="37">
      <t>イカ</t>
    </rPh>
    <rPh sb="38" eb="40">
      <t>バアイ</t>
    </rPh>
    <rPh sb="41" eb="43">
      <t>ソウテイ</t>
    </rPh>
    <rPh sb="45" eb="47">
      <t>キボ</t>
    </rPh>
    <rPh sb="47" eb="49">
      <t>ケイスウ</t>
    </rPh>
    <rPh sb="49" eb="50">
      <t>オヨ</t>
    </rPh>
    <rPh sb="51" eb="54">
      <t>シチョウソン</t>
    </rPh>
    <rPh sb="54" eb="56">
      <t>リッチ</t>
    </rPh>
    <rPh sb="56" eb="58">
      <t>ケイスウ</t>
    </rPh>
    <rPh sb="59" eb="60">
      <t>ジョウ</t>
    </rPh>
    <rPh sb="62" eb="63">
      <t>エ</t>
    </rPh>
    <rPh sb="64" eb="65">
      <t>ガク</t>
    </rPh>
    <rPh sb="66" eb="68">
      <t>ジュウコ</t>
    </rPh>
    <rPh sb="68" eb="69">
      <t>ユカ</t>
    </rPh>
    <rPh sb="69" eb="71">
      <t>メンセキ</t>
    </rPh>
    <rPh sb="74" eb="76">
      <t>イジョウ</t>
    </rPh>
    <rPh sb="77" eb="79">
      <t>イッコ</t>
    </rPh>
    <rPh sb="79" eb="80">
      <t>ダ</t>
    </rPh>
    <rPh sb="82" eb="84">
      <t>ナガヤ</t>
    </rPh>
    <rPh sb="84" eb="85">
      <t>タ</t>
    </rPh>
    <rPh sb="92" eb="94">
      <t>ヤチン</t>
    </rPh>
    <rPh sb="94" eb="97">
      <t>ジョウゲンガク</t>
    </rPh>
    <rPh sb="98" eb="100">
      <t>ジュウゼン</t>
    </rPh>
    <rPh sb="104" eb="105">
      <t>バイ</t>
    </rPh>
    <rPh sb="106" eb="108">
      <t>イカ</t>
    </rPh>
    <phoneticPr fontId="2"/>
  </si>
  <si>
    <t>交流スペースを設置する工事</t>
    <rPh sb="0" eb="2">
      <t>コウリュウ</t>
    </rPh>
    <rPh sb="7" eb="9">
      <t>セッチ</t>
    </rPh>
    <rPh sb="11" eb="13">
      <t>コウジ</t>
    </rPh>
    <phoneticPr fontId="2"/>
  </si>
  <si>
    <t>省エネ改修工事</t>
    <rPh sb="0" eb="1">
      <t>ショウ</t>
    </rPh>
    <rPh sb="3" eb="5">
      <t>カイシュウ</t>
    </rPh>
    <rPh sb="5" eb="7">
      <t>コウジ</t>
    </rPh>
    <phoneticPr fontId="2"/>
  </si>
  <si>
    <t>居住のために最低限必要な改修工事（発災時に被災者向け住居に活用できるものとして自治体に
事前登録等されたものに限る）</t>
    <rPh sb="0" eb="2">
      <t>キョジュウ</t>
    </rPh>
    <rPh sb="6" eb="9">
      <t>サイテイゲン</t>
    </rPh>
    <rPh sb="9" eb="11">
      <t>ヒツヨウ</t>
    </rPh>
    <rPh sb="12" eb="14">
      <t>カイシュウ</t>
    </rPh>
    <rPh sb="14" eb="16">
      <t>コウジ</t>
    </rPh>
    <rPh sb="17" eb="19">
      <t>ハッサイ</t>
    </rPh>
    <rPh sb="19" eb="20">
      <t>ジ</t>
    </rPh>
    <rPh sb="21" eb="24">
      <t>ヒサイシャ</t>
    </rPh>
    <rPh sb="24" eb="25">
      <t>ム</t>
    </rPh>
    <rPh sb="26" eb="28">
      <t>ジュウキョ</t>
    </rPh>
    <rPh sb="29" eb="31">
      <t>カツヨウ</t>
    </rPh>
    <rPh sb="39" eb="42">
      <t>ジチタイ</t>
    </rPh>
    <rPh sb="44" eb="46">
      <t>ジゼン</t>
    </rPh>
    <rPh sb="46" eb="48">
      <t>トウロク</t>
    </rPh>
    <rPh sb="48" eb="49">
      <t>ナド</t>
    </rPh>
    <rPh sb="55" eb="56">
      <t>カギ</t>
    </rPh>
    <phoneticPr fontId="2"/>
  </si>
  <si>
    <t>ものです。上掲の標題が当該事業用のものであることを確認してください。</t>
    <phoneticPr fontId="2"/>
  </si>
  <si>
    <t xml:space="preserve">   </t>
    <phoneticPr fontId="2"/>
  </si>
  <si>
    <t>不用意な操作で計算式を壊したり、削除されたりしないようにしてください。</t>
    <phoneticPr fontId="2"/>
  </si>
  <si>
    <t>ただし、設定に不具合がある場合は、正しい内容で上書きしていただいて結構です。</t>
    <phoneticPr fontId="2"/>
  </si>
  <si>
    <t>提出後に交付事務局が使用しますので計算式</t>
    <rPh sb="4" eb="6">
      <t>コウフ</t>
    </rPh>
    <phoneticPr fontId="2"/>
  </si>
  <si>
    <t>・Excel形式でファイルを提出される際には、保存する電子ファイルの保存形式をMicrosoft社の</t>
    <phoneticPr fontId="2"/>
  </si>
  <si>
    <t>Excel2007以降のバージョン形式としてください。</t>
    <rPh sb="18" eb="19">
      <t>シキ</t>
    </rPh>
    <phoneticPr fontId="2"/>
  </si>
  <si>
    <r>
      <t>・用紙の大きさは、日本工業規格で定める</t>
    </r>
    <r>
      <rPr>
        <u/>
        <sz val="12"/>
        <rFont val="HG丸ｺﾞｼｯｸM-PRO"/>
        <family val="3"/>
        <charset val="128"/>
      </rPr>
      <t>A4</t>
    </r>
    <r>
      <rPr>
        <sz val="12"/>
        <rFont val="HG丸ｺﾞｼｯｸM-PRO"/>
        <family val="3"/>
        <charset val="128"/>
      </rPr>
      <t>とし、縦位置を基本としてください。</t>
    </r>
    <phoneticPr fontId="2"/>
  </si>
  <si>
    <t>改修工事【共同居住型】</t>
    <rPh sb="0" eb="2">
      <t>カイシュウ</t>
    </rPh>
    <rPh sb="2" eb="4">
      <t>コウジ</t>
    </rPh>
    <rPh sb="5" eb="7">
      <t>キョウドウ</t>
    </rPh>
    <rPh sb="7" eb="9">
      <t>キョジュウ</t>
    </rPh>
    <rPh sb="9" eb="10">
      <t>ガタ</t>
    </rPh>
    <phoneticPr fontId="2"/>
  </si>
  <si>
    <t>バリアフリー/
便所・浴室</t>
    <rPh sb="8" eb="10">
      <t>ベンジョ</t>
    </rPh>
    <rPh sb="11" eb="13">
      <t>ヨクシツ</t>
    </rPh>
    <phoneticPr fontId="2"/>
  </si>
  <si>
    <t>交流スペース設置工事</t>
    <rPh sb="0" eb="2">
      <t>コウリュウ</t>
    </rPh>
    <rPh sb="6" eb="8">
      <t>セッチ</t>
    </rPh>
    <rPh sb="8" eb="10">
      <t>コウジ</t>
    </rPh>
    <phoneticPr fontId="2"/>
  </si>
  <si>
    <t>調査において居住のために最低限必要な工事</t>
    <rPh sb="0" eb="2">
      <t>チョウサ</t>
    </rPh>
    <rPh sb="6" eb="8">
      <t>キョジュウ</t>
    </rPh>
    <rPh sb="12" eb="15">
      <t>サイテイゲン</t>
    </rPh>
    <rPh sb="15" eb="17">
      <t>ヒツヨウ</t>
    </rPh>
    <rPh sb="18" eb="20">
      <t>コウジ</t>
    </rPh>
    <phoneticPr fontId="2"/>
  </si>
  <si>
    <t>令和</t>
    <rPh sb="0" eb="2">
      <t>レイワ</t>
    </rPh>
    <phoneticPr fontId="2"/>
  </si>
  <si>
    <t>改修工事後</t>
    <rPh sb="0" eb="2">
      <t>カイシュウ</t>
    </rPh>
    <rPh sb="2" eb="4">
      <t>コウジ</t>
    </rPh>
    <rPh sb="4" eb="5">
      <t>ゴ</t>
    </rPh>
    <phoneticPr fontId="2"/>
  </si>
  <si>
    <t>補助制度名</t>
    <rPh sb="0" eb="2">
      <t>ホジョ</t>
    </rPh>
    <rPh sb="2" eb="5">
      <t>セイドメイ</t>
    </rPh>
    <phoneticPr fontId="2"/>
  </si>
  <si>
    <t>開口部の断熱改修</t>
    <rPh sb="0" eb="3">
      <t>カイコウブ</t>
    </rPh>
    <rPh sb="4" eb="6">
      <t>ダンネツ</t>
    </rPh>
    <rPh sb="6" eb="8">
      <t>カイシュウ</t>
    </rPh>
    <phoneticPr fontId="2"/>
  </si>
  <si>
    <t>躯体（外壁、屋根、天井または床に係る断熱改修）</t>
    <rPh sb="0" eb="2">
      <t>クタイ</t>
    </rPh>
    <rPh sb="3" eb="5">
      <t>ガイヘキ</t>
    </rPh>
    <rPh sb="6" eb="8">
      <t>ヤネ</t>
    </rPh>
    <rPh sb="9" eb="11">
      <t>テンジョウ</t>
    </rPh>
    <rPh sb="14" eb="15">
      <t>ユカ</t>
    </rPh>
    <rPh sb="16" eb="17">
      <t>カカ</t>
    </rPh>
    <rPh sb="18" eb="20">
      <t>ダンネツ</t>
    </rPh>
    <rPh sb="20" eb="22">
      <t>カイシュウ</t>
    </rPh>
    <phoneticPr fontId="2"/>
  </si>
  <si>
    <t>居住のために最低限必要と認められた工事</t>
    <rPh sb="0" eb="2">
      <t>キョジュウ</t>
    </rPh>
    <rPh sb="6" eb="9">
      <t>サイテイゲン</t>
    </rPh>
    <rPh sb="9" eb="11">
      <t>ヒツヨウ</t>
    </rPh>
    <rPh sb="12" eb="13">
      <t>ミト</t>
    </rPh>
    <rPh sb="17" eb="19">
      <t>コウジ</t>
    </rPh>
    <phoneticPr fontId="2"/>
  </si>
  <si>
    <t>調査において居住のために最低限必要と認められた工事</t>
    <phoneticPr fontId="2"/>
  </si>
  <si>
    <t>完了実績報告 　必須書類様式</t>
    <rPh sb="0" eb="2">
      <t>カンリョウ</t>
    </rPh>
    <rPh sb="2" eb="4">
      <t>ジッセキ</t>
    </rPh>
    <rPh sb="4" eb="6">
      <t>ホウコク</t>
    </rPh>
    <phoneticPr fontId="2"/>
  </si>
  <si>
    <t>完了実績報告要件適合確認書（申請者）</t>
    <rPh sb="0" eb="2">
      <t>カンリョウ</t>
    </rPh>
    <rPh sb="2" eb="4">
      <t>ジッセキ</t>
    </rPh>
    <rPh sb="4" eb="6">
      <t>ホウコク</t>
    </rPh>
    <rPh sb="6" eb="8">
      <t>ヨウケン</t>
    </rPh>
    <rPh sb="8" eb="10">
      <t>テキゴウ</t>
    </rPh>
    <rPh sb="10" eb="12">
      <t>カクニン</t>
    </rPh>
    <rPh sb="12" eb="13">
      <t>ショ</t>
    </rPh>
    <rPh sb="14" eb="17">
      <t>シンセイシャ</t>
    </rPh>
    <phoneticPr fontId="17"/>
  </si>
  <si>
    <t>完了実績報告書</t>
    <rPh sb="0" eb="2">
      <t>カンリョウ</t>
    </rPh>
    <rPh sb="2" eb="4">
      <t>ジッセキ</t>
    </rPh>
    <rPh sb="4" eb="7">
      <t>ホウコクショ</t>
    </rPh>
    <phoneticPr fontId="2"/>
  </si>
  <si>
    <t>【精算額の算出総括表】</t>
    <rPh sb="1" eb="4">
      <t>セイサンガク</t>
    </rPh>
    <rPh sb="5" eb="7">
      <t>サンシュツ</t>
    </rPh>
    <rPh sb="7" eb="9">
      <t>ソウカツ</t>
    </rPh>
    <rPh sb="9" eb="10">
      <t>ヒョウ</t>
    </rPh>
    <phoneticPr fontId="2"/>
  </si>
  <si>
    <t>１．改修工事費（消費税抜）</t>
    <rPh sb="2" eb="4">
      <t>カイシュウ</t>
    </rPh>
    <rPh sb="4" eb="6">
      <t>コウジ</t>
    </rPh>
    <rPh sb="6" eb="7">
      <t>ヒ</t>
    </rPh>
    <rPh sb="8" eb="11">
      <t>ショウヒゼイ</t>
    </rPh>
    <rPh sb="11" eb="12">
      <t>ヌ</t>
    </rPh>
    <phoneticPr fontId="2"/>
  </si>
  <si>
    <t>事業費のうち補助対象外となる金額</t>
    <rPh sb="0" eb="3">
      <t>ジギョウヒ</t>
    </rPh>
    <rPh sb="6" eb="8">
      <t>ホジョ</t>
    </rPh>
    <phoneticPr fontId="2"/>
  </si>
  <si>
    <t>施設部分改修工事費</t>
    <rPh sb="0" eb="2">
      <t>シセツ</t>
    </rPh>
    <rPh sb="2" eb="4">
      <t>ブブン</t>
    </rPh>
    <rPh sb="4" eb="6">
      <t>カイシュウ</t>
    </rPh>
    <rPh sb="6" eb="8">
      <t>コウジ</t>
    </rPh>
    <rPh sb="8" eb="9">
      <t>ヒ</t>
    </rPh>
    <phoneticPr fontId="2"/>
  </si>
  <si>
    <t>※工事監理費は補助対象外となります。事業費のうち補助対象外となる金額欄に記載して下さい。</t>
    <rPh sb="1" eb="3">
      <t>コウジ</t>
    </rPh>
    <rPh sb="3" eb="5">
      <t>カンリ</t>
    </rPh>
    <rPh sb="5" eb="6">
      <t>ヒ</t>
    </rPh>
    <rPh sb="7" eb="9">
      <t>ホジョ</t>
    </rPh>
    <rPh sb="9" eb="12">
      <t>タイショウガイ</t>
    </rPh>
    <rPh sb="18" eb="21">
      <t>ジギョウヒ</t>
    </rPh>
    <rPh sb="24" eb="26">
      <t>ホジョ</t>
    </rPh>
    <rPh sb="26" eb="29">
      <t>タイショウガイ</t>
    </rPh>
    <rPh sb="32" eb="34">
      <t>キンガク</t>
    </rPh>
    <rPh sb="34" eb="35">
      <t>ラン</t>
    </rPh>
    <rPh sb="36" eb="38">
      <t>キサイ</t>
    </rPh>
    <rPh sb="40" eb="41">
      <t>クダ</t>
    </rPh>
    <phoneticPr fontId="2"/>
  </si>
  <si>
    <t>２．補助上限の設定</t>
    <rPh sb="2" eb="4">
      <t>ホジョ</t>
    </rPh>
    <rPh sb="4" eb="6">
      <t>ジョウゲン</t>
    </rPh>
    <rPh sb="7" eb="9">
      <t>セッテイ</t>
    </rPh>
    <phoneticPr fontId="2"/>
  </si>
  <si>
    <t>補助対象専用住宅</t>
    <rPh sb="0" eb="4">
      <t>ホジョタイショウ</t>
    </rPh>
    <rPh sb="4" eb="6">
      <t>センヨウ</t>
    </rPh>
    <rPh sb="6" eb="8">
      <t>ジュウタク</t>
    </rPh>
    <phoneticPr fontId="2"/>
  </si>
  <si>
    <t>子育て支援施設</t>
    <rPh sb="0" eb="2">
      <t>コソダ</t>
    </rPh>
    <rPh sb="3" eb="7">
      <t>シエンシセツ</t>
    </rPh>
    <phoneticPr fontId="2"/>
  </si>
  <si>
    <t>補助対象住戸数及び
子育て支援施設数</t>
    <phoneticPr fontId="2"/>
  </si>
  <si>
    <t>補助上限額（千円）</t>
    <rPh sb="0" eb="2">
      <t>ホジョ</t>
    </rPh>
    <rPh sb="2" eb="4">
      <t>ジョウゲン</t>
    </rPh>
    <rPh sb="4" eb="5">
      <t>ガク</t>
    </rPh>
    <rPh sb="6" eb="8">
      <t>センエン</t>
    </rPh>
    <phoneticPr fontId="2"/>
  </si>
  <si>
    <t>・・・（1）</t>
    <phoneticPr fontId="2"/>
  </si>
  <si>
    <t>※補助限度額は各上限額から調査設計費補助を差し引いた額となります。</t>
    <rPh sb="1" eb="3">
      <t>ホジョ</t>
    </rPh>
    <rPh sb="3" eb="5">
      <t>ゲンド</t>
    </rPh>
    <rPh sb="5" eb="6">
      <t>ガク</t>
    </rPh>
    <rPh sb="7" eb="8">
      <t>カク</t>
    </rPh>
    <rPh sb="8" eb="11">
      <t>ジョウゲンガク</t>
    </rPh>
    <rPh sb="13" eb="15">
      <t>チョウサ</t>
    </rPh>
    <rPh sb="15" eb="17">
      <t>セッケイ</t>
    </rPh>
    <rPh sb="17" eb="20">
      <t>ヒホジョ</t>
    </rPh>
    <rPh sb="21" eb="22">
      <t>サ</t>
    </rPh>
    <rPh sb="23" eb="24">
      <t>ヒ</t>
    </rPh>
    <rPh sb="26" eb="27">
      <t>ガク</t>
    </rPh>
    <phoneticPr fontId="2"/>
  </si>
  <si>
    <t>３．補助金精算額の算出</t>
    <rPh sb="2" eb="4">
      <t>ホジョ</t>
    </rPh>
    <rPh sb="4" eb="5">
      <t>キン</t>
    </rPh>
    <rPh sb="5" eb="7">
      <t>セイサン</t>
    </rPh>
    <rPh sb="7" eb="8">
      <t>ガク</t>
    </rPh>
    <rPh sb="9" eb="11">
      <t>サンシュツ</t>
    </rPh>
    <phoneticPr fontId="2"/>
  </si>
  <si>
    <t>Ｄ：補助対象事業費（千円）</t>
    <rPh sb="2" eb="4">
      <t>ホジョ</t>
    </rPh>
    <phoneticPr fontId="2"/>
  </si>
  <si>
    <t>補助率　</t>
    <rPh sb="0" eb="2">
      <t>ホジョ</t>
    </rPh>
    <rPh sb="2" eb="3">
      <t>リツ</t>
    </rPh>
    <phoneticPr fontId="2"/>
  </si>
  <si>
    <t>補助計算額（千円）</t>
    <rPh sb="0" eb="2">
      <t>ホジョ</t>
    </rPh>
    <rPh sb="2" eb="4">
      <t>ケイサン</t>
    </rPh>
    <rPh sb="4" eb="5">
      <t>ガク</t>
    </rPh>
    <rPh sb="6" eb="8">
      <t>センエン</t>
    </rPh>
    <phoneticPr fontId="2"/>
  </si>
  <si>
    <t>・・・（2）</t>
    <phoneticPr fontId="2"/>
  </si>
  <si>
    <t>Ｅ：補助金精算額（千円）</t>
    <rPh sb="2" eb="4">
      <t>ホジョ</t>
    </rPh>
    <rPh sb="4" eb="5">
      <t>キン</t>
    </rPh>
    <rPh sb="5" eb="7">
      <t>セイサン</t>
    </rPh>
    <rPh sb="7" eb="8">
      <t>ガク</t>
    </rPh>
    <phoneticPr fontId="2"/>
  </si>
  <si>
    <t>※補助対象事業費、補助計算額は千円未満切り捨て</t>
    <rPh sb="1" eb="3">
      <t>ホジョ</t>
    </rPh>
    <rPh sb="3" eb="5">
      <t>タイショウ</t>
    </rPh>
    <rPh sb="5" eb="8">
      <t>ジギョウヒ</t>
    </rPh>
    <rPh sb="8" eb="9">
      <t>サンガク</t>
    </rPh>
    <rPh sb="9" eb="11">
      <t>ホジョ</t>
    </rPh>
    <rPh sb="11" eb="13">
      <t>ケイサン</t>
    </rPh>
    <rPh sb="13" eb="14">
      <t>ガク</t>
    </rPh>
    <rPh sb="15" eb="17">
      <t>センエン</t>
    </rPh>
    <rPh sb="17" eb="19">
      <t>ミマン</t>
    </rPh>
    <rPh sb="19" eb="20">
      <t>キ</t>
    </rPh>
    <rPh sb="21" eb="22">
      <t>ス</t>
    </rPh>
    <phoneticPr fontId="2"/>
  </si>
  <si>
    <t>※補助上限額(1)と補助計算額(2)を比較して、低い方の額が補助金精算額となります。</t>
    <rPh sb="30" eb="33">
      <t>ホジョキン</t>
    </rPh>
    <rPh sb="33" eb="35">
      <t>セイサン</t>
    </rPh>
    <phoneticPr fontId="2"/>
  </si>
  <si>
    <t>【補助金精算調書】</t>
    <rPh sb="1" eb="4">
      <t>ホジョキン</t>
    </rPh>
    <rPh sb="4" eb="6">
      <t>セイサン</t>
    </rPh>
    <rPh sb="6" eb="8">
      <t>チョウショ</t>
    </rPh>
    <phoneticPr fontId="2"/>
  </si>
  <si>
    <t>区　分</t>
    <rPh sb="0" eb="1">
      <t>ク</t>
    </rPh>
    <rPh sb="2" eb="3">
      <t>ブン</t>
    </rPh>
    <phoneticPr fontId="2"/>
  </si>
  <si>
    <t>金額等</t>
    <rPh sb="0" eb="2">
      <t>キンガク</t>
    </rPh>
    <rPh sb="2" eb="3">
      <t>ナド</t>
    </rPh>
    <phoneticPr fontId="2"/>
  </si>
  <si>
    <t>交付決定内容</t>
    <rPh sb="0" eb="2">
      <t>コウフ</t>
    </rPh>
    <rPh sb="2" eb="4">
      <t>ケッテイ</t>
    </rPh>
    <rPh sb="4" eb="6">
      <t>ナイヨウ</t>
    </rPh>
    <phoneticPr fontId="2"/>
  </si>
  <si>
    <t>Ａ</t>
    <phoneticPr fontId="2"/>
  </si>
  <si>
    <t>Ｂ</t>
    <phoneticPr fontId="2"/>
  </si>
  <si>
    <t>Ｃ</t>
    <phoneticPr fontId="2"/>
  </si>
  <si>
    <t>補助計算額(千円)</t>
    <rPh sb="0" eb="2">
      <t>ホジョ</t>
    </rPh>
    <rPh sb="2" eb="4">
      <t>ケイサン</t>
    </rPh>
    <rPh sb="4" eb="5">
      <t>ガク</t>
    </rPh>
    <rPh sb="6" eb="7">
      <t>セン</t>
    </rPh>
    <rPh sb="7" eb="8">
      <t>エン</t>
    </rPh>
    <phoneticPr fontId="2"/>
  </si>
  <si>
    <t>補助金精算額</t>
    <rPh sb="0" eb="3">
      <t>ホジョキン</t>
    </rPh>
    <rPh sb="3" eb="5">
      <t>セイサン</t>
    </rPh>
    <rPh sb="5" eb="6">
      <t>ガク</t>
    </rPh>
    <phoneticPr fontId="2"/>
  </si>
  <si>
    <t>Ｄ</t>
    <phoneticPr fontId="2"/>
  </si>
  <si>
    <t>精算対象事業費</t>
    <rPh sb="0" eb="2">
      <t>セイサン</t>
    </rPh>
    <rPh sb="2" eb="4">
      <t>タイショウ</t>
    </rPh>
    <rPh sb="4" eb="7">
      <t>ジギョウヒ</t>
    </rPh>
    <phoneticPr fontId="2"/>
  </si>
  <si>
    <t>Ｅ</t>
    <phoneticPr fontId="2"/>
  </si>
  <si>
    <t>精算補助金額</t>
    <rPh sb="0" eb="2">
      <t>セイサン</t>
    </rPh>
    <rPh sb="2" eb="4">
      <t>ホジョ</t>
    </rPh>
    <rPh sb="4" eb="6">
      <t>キンガク</t>
    </rPh>
    <phoneticPr fontId="2"/>
  </si>
  <si>
    <t>Ｆ</t>
    <phoneticPr fontId="2"/>
  </si>
  <si>
    <t>補助金返納額又は不用額
Ｃ－Ｅ</t>
    <rPh sb="0" eb="3">
      <t>ホジョキン</t>
    </rPh>
    <rPh sb="3" eb="6">
      <t>ヘンノウガク</t>
    </rPh>
    <rPh sb="6" eb="7">
      <t>マタ</t>
    </rPh>
    <rPh sb="8" eb="10">
      <t>フヨウ</t>
    </rPh>
    <rPh sb="10" eb="11">
      <t>ガク</t>
    </rPh>
    <phoneticPr fontId="2"/>
  </si>
  <si>
    <t>戸数上限額</t>
    <rPh sb="0" eb="2">
      <t>コスウ</t>
    </rPh>
    <rPh sb="2" eb="4">
      <t>ジョウゲン</t>
    </rPh>
    <rPh sb="4" eb="5">
      <t>ガク</t>
    </rPh>
    <phoneticPr fontId="2"/>
  </si>
  <si>
    <t>Ｇ</t>
    <phoneticPr fontId="2"/>
  </si>
  <si>
    <t>補助金受入済額</t>
    <rPh sb="0" eb="3">
      <t>ホジョキン</t>
    </rPh>
    <rPh sb="3" eb="4">
      <t>ウケ</t>
    </rPh>
    <rPh sb="4" eb="5">
      <t>イ</t>
    </rPh>
    <rPh sb="5" eb="6">
      <t>スミ</t>
    </rPh>
    <rPh sb="6" eb="7">
      <t>ガク</t>
    </rPh>
    <phoneticPr fontId="2"/>
  </si>
  <si>
    <t>補助率1/3</t>
    <rPh sb="0" eb="3">
      <t>ホジョリツ</t>
    </rPh>
    <phoneticPr fontId="2"/>
  </si>
  <si>
    <t>Ｈ</t>
    <phoneticPr fontId="2"/>
  </si>
  <si>
    <t>差引受入未済額又は超過額
Ｅ－Ｇ</t>
    <rPh sb="0" eb="2">
      <t>サシヒキ</t>
    </rPh>
    <rPh sb="2" eb="4">
      <t>ウケイレ</t>
    </rPh>
    <rPh sb="4" eb="5">
      <t>ミ</t>
    </rPh>
    <rPh sb="5" eb="6">
      <t>スミ</t>
    </rPh>
    <rPh sb="6" eb="7">
      <t>ガク</t>
    </rPh>
    <rPh sb="7" eb="8">
      <t>マタ</t>
    </rPh>
    <rPh sb="9" eb="12">
      <t>チョウカガク</t>
    </rPh>
    <phoneticPr fontId="2"/>
  </si>
  <si>
    <t>交付決定上限額</t>
    <rPh sb="0" eb="2">
      <t>コウフ</t>
    </rPh>
    <rPh sb="2" eb="4">
      <t>ケッテイ</t>
    </rPh>
    <rPh sb="4" eb="6">
      <t>ジョウゲン</t>
    </rPh>
    <rPh sb="6" eb="7">
      <t>ガク</t>
    </rPh>
    <phoneticPr fontId="2"/>
  </si>
  <si>
    <t>5.交付申請時からの軽微な変更の有無の確認</t>
    <rPh sb="2" eb="4">
      <t>コウフ</t>
    </rPh>
    <rPh sb="4" eb="7">
      <t>シンセイジ</t>
    </rPh>
    <rPh sb="10" eb="12">
      <t>ケイビ</t>
    </rPh>
    <rPh sb="13" eb="15">
      <t>ヘンコウ</t>
    </rPh>
    <rPh sb="16" eb="18">
      <t>ウム</t>
    </rPh>
    <rPh sb="19" eb="21">
      <t>カクニン</t>
    </rPh>
    <phoneticPr fontId="2"/>
  </si>
  <si>
    <t>（1）</t>
    <phoneticPr fontId="2"/>
  </si>
  <si>
    <t>「バリアフリー改修工事」</t>
    <rPh sb="7" eb="9">
      <t>カイシュウ</t>
    </rPh>
    <rPh sb="9" eb="11">
      <t>コウジ</t>
    </rPh>
    <phoneticPr fontId="2"/>
  </si>
  <si>
    <t>変更</t>
    <rPh sb="0" eb="2">
      <t>ヘンコウ</t>
    </rPh>
    <phoneticPr fontId="2"/>
  </si>
  <si>
    <t>＜変更箇所・内容＞</t>
    <rPh sb="1" eb="3">
      <t>ヘンコウ</t>
    </rPh>
    <rPh sb="3" eb="5">
      <t>カショ</t>
    </rPh>
    <rPh sb="6" eb="8">
      <t>ナイヨウ</t>
    </rPh>
    <phoneticPr fontId="2"/>
  </si>
  <si>
    <t>「耐震改修工事」</t>
    <rPh sb="1" eb="3">
      <t>タイシン</t>
    </rPh>
    <rPh sb="3" eb="5">
      <t>カイシュウ</t>
    </rPh>
    <rPh sb="5" eb="7">
      <t>コウジ</t>
    </rPh>
    <phoneticPr fontId="2"/>
  </si>
  <si>
    <t>「共同居住用住居に用途変更するための改修工事」</t>
    <rPh sb="1" eb="3">
      <t>キョウドウ</t>
    </rPh>
    <rPh sb="3" eb="5">
      <t>キョジュウ</t>
    </rPh>
    <rPh sb="5" eb="6">
      <t>ヨウ</t>
    </rPh>
    <rPh sb="6" eb="8">
      <t>ジュウキョ</t>
    </rPh>
    <rPh sb="9" eb="11">
      <t>ヨウト</t>
    </rPh>
    <rPh sb="11" eb="13">
      <t>ヘンコウ</t>
    </rPh>
    <rPh sb="18" eb="20">
      <t>カイシュウ</t>
    </rPh>
    <rPh sb="20" eb="22">
      <t>コウジ</t>
    </rPh>
    <phoneticPr fontId="2"/>
  </si>
  <si>
    <t>「間取り変更工事」</t>
    <rPh sb="1" eb="3">
      <t>マド</t>
    </rPh>
    <rPh sb="4" eb="6">
      <t>ヘンコウ</t>
    </rPh>
    <rPh sb="6" eb="8">
      <t>コウジ</t>
    </rPh>
    <phoneticPr fontId="2"/>
  </si>
  <si>
    <t>「防火・消火対策工事」</t>
    <rPh sb="1" eb="3">
      <t>ボウカ</t>
    </rPh>
    <rPh sb="4" eb="6">
      <t>ショウカ</t>
    </rPh>
    <rPh sb="6" eb="8">
      <t>タイサク</t>
    </rPh>
    <rPh sb="8" eb="10">
      <t>コウジ</t>
    </rPh>
    <phoneticPr fontId="2"/>
  </si>
  <si>
    <t>「調査において居住のために最低限必要と認められた工事」</t>
    <rPh sb="1" eb="3">
      <t>チョウサ</t>
    </rPh>
    <rPh sb="7" eb="9">
      <t>キョジュウ</t>
    </rPh>
    <rPh sb="13" eb="16">
      <t>サイテイゲン</t>
    </rPh>
    <rPh sb="16" eb="18">
      <t>ヒツヨウ</t>
    </rPh>
    <rPh sb="19" eb="20">
      <t>ミト</t>
    </rPh>
    <rPh sb="24" eb="26">
      <t>コウジ</t>
    </rPh>
    <phoneticPr fontId="2"/>
  </si>
  <si>
    <t>（２）</t>
    <phoneticPr fontId="2"/>
  </si>
  <si>
    <t>（３）</t>
    <phoneticPr fontId="2"/>
  </si>
  <si>
    <t>（４）</t>
    <phoneticPr fontId="2"/>
  </si>
  <si>
    <t>（５）</t>
    <phoneticPr fontId="2"/>
  </si>
  <si>
    <t>「子育て世帯対応改修工事」（子育て支援施設の併設に係る工事を含む）</t>
    <rPh sb="1" eb="3">
      <t>コソダ</t>
    </rPh>
    <rPh sb="4" eb="6">
      <t>セタイ</t>
    </rPh>
    <rPh sb="6" eb="8">
      <t>タイオウ</t>
    </rPh>
    <rPh sb="8" eb="10">
      <t>カイシュウ</t>
    </rPh>
    <rPh sb="10" eb="12">
      <t>コウジ</t>
    </rPh>
    <rPh sb="14" eb="16">
      <t>コソダ</t>
    </rPh>
    <rPh sb="17" eb="19">
      <t>シエン</t>
    </rPh>
    <rPh sb="19" eb="21">
      <t>シセツ</t>
    </rPh>
    <rPh sb="22" eb="24">
      <t>ヘイセツ</t>
    </rPh>
    <rPh sb="25" eb="26">
      <t>カカ</t>
    </rPh>
    <rPh sb="27" eb="29">
      <t>コウジ</t>
    </rPh>
    <rPh sb="30" eb="31">
      <t>フク</t>
    </rPh>
    <phoneticPr fontId="2"/>
  </si>
  <si>
    <t>（６）</t>
    <phoneticPr fontId="2"/>
  </si>
  <si>
    <t>（７）</t>
    <phoneticPr fontId="2"/>
  </si>
  <si>
    <t>「交流スペースを設置する工事」</t>
    <rPh sb="1" eb="3">
      <t>コウリュウ</t>
    </rPh>
    <rPh sb="8" eb="10">
      <t>セッチ</t>
    </rPh>
    <rPh sb="12" eb="14">
      <t>コウジ</t>
    </rPh>
    <phoneticPr fontId="2"/>
  </si>
  <si>
    <t>（８）</t>
    <phoneticPr fontId="2"/>
  </si>
  <si>
    <t>「省エネ改修工事」</t>
    <rPh sb="1" eb="2">
      <t>ショウ</t>
    </rPh>
    <rPh sb="4" eb="6">
      <t>カイシュウ</t>
    </rPh>
    <rPh sb="6" eb="8">
      <t>コウジ</t>
    </rPh>
    <phoneticPr fontId="2"/>
  </si>
  <si>
    <t>（９）</t>
    <phoneticPr fontId="2"/>
  </si>
  <si>
    <t>（10）</t>
    <phoneticPr fontId="2"/>
  </si>
  <si>
    <t>「居住のために最低限必要な改修工事」</t>
    <rPh sb="1" eb="3">
      <t>キョジュウ</t>
    </rPh>
    <rPh sb="7" eb="10">
      <t>サイテイゲン</t>
    </rPh>
    <rPh sb="10" eb="12">
      <t>ヒツヨウ</t>
    </rPh>
    <rPh sb="13" eb="15">
      <t>カイシュウ</t>
    </rPh>
    <rPh sb="15" eb="17">
      <t>コウジ</t>
    </rPh>
    <phoneticPr fontId="2"/>
  </si>
  <si>
    <t>（11）</t>
    <phoneticPr fontId="2"/>
  </si>
  <si>
    <t>（12）</t>
    <phoneticPr fontId="2"/>
  </si>
  <si>
    <t>「居住支援協議会等が必要と認める改修工事」</t>
    <rPh sb="1" eb="3">
      <t>キョジュウ</t>
    </rPh>
    <rPh sb="3" eb="5">
      <t>シエン</t>
    </rPh>
    <rPh sb="5" eb="8">
      <t>キョウギカイ</t>
    </rPh>
    <rPh sb="8" eb="9">
      <t>トウ</t>
    </rPh>
    <rPh sb="10" eb="12">
      <t>ヒツヨウ</t>
    </rPh>
    <rPh sb="13" eb="14">
      <t>ミト</t>
    </rPh>
    <rPh sb="16" eb="18">
      <t>カイシュウ</t>
    </rPh>
    <rPh sb="18" eb="20">
      <t>コウジ</t>
    </rPh>
    <phoneticPr fontId="2"/>
  </si>
  <si>
    <t/>
  </si>
  <si>
    <t>請　　求　　書</t>
  </si>
  <si>
    <t>請求額　　金</t>
    <phoneticPr fontId="2"/>
  </si>
  <si>
    <t xml:space="preserve">        令和   年   月   日</t>
    <phoneticPr fontId="2"/>
  </si>
  <si>
    <t>請求者 :　　住所　〒</t>
    <rPh sb="7" eb="9">
      <t>ジュウショ</t>
    </rPh>
    <phoneticPr fontId="2"/>
  </si>
  <si>
    <t>氏名又は名称</t>
  </si>
  <si>
    <t xml:space="preserve">代表者の職名・氏名 </t>
    <phoneticPr fontId="2"/>
  </si>
  <si>
    <t>振込先：</t>
    <rPh sb="0" eb="2">
      <t>フリコミ</t>
    </rPh>
    <rPh sb="2" eb="3">
      <t>サキ</t>
    </rPh>
    <phoneticPr fontId="2"/>
  </si>
  <si>
    <t>銀 行 名</t>
    <rPh sb="0" eb="1">
      <t>ギン</t>
    </rPh>
    <rPh sb="2" eb="3">
      <t>ギョウ</t>
    </rPh>
    <rPh sb="4" eb="5">
      <t>メイ</t>
    </rPh>
    <phoneticPr fontId="2"/>
  </si>
  <si>
    <t>支 店 名</t>
    <rPh sb="0" eb="1">
      <t>ササ</t>
    </rPh>
    <rPh sb="2" eb="3">
      <t>テン</t>
    </rPh>
    <rPh sb="4" eb="5">
      <t>メイ</t>
    </rPh>
    <phoneticPr fontId="2"/>
  </si>
  <si>
    <t>*右詰めで記入</t>
    <rPh sb="1" eb="2">
      <t>ミギ</t>
    </rPh>
    <rPh sb="2" eb="3">
      <t>ツ</t>
    </rPh>
    <rPh sb="5" eb="7">
      <t>キニュウ</t>
    </rPh>
    <phoneticPr fontId="2"/>
  </si>
  <si>
    <t>口座名義</t>
    <rPh sb="0" eb="2">
      <t>コウザ</t>
    </rPh>
    <rPh sb="2" eb="4">
      <t>メイギ</t>
    </rPh>
    <phoneticPr fontId="2"/>
  </si>
  <si>
    <t>調査において居住のために
最低限必要と
認められた工事</t>
    <phoneticPr fontId="2"/>
  </si>
  <si>
    <t>工事に係る要件適合確認書【検査済証あり】（建築士）</t>
    <rPh sb="0" eb="2">
      <t>コウジ</t>
    </rPh>
    <rPh sb="3" eb="4">
      <t>カカ</t>
    </rPh>
    <rPh sb="5" eb="7">
      <t>ヨウケン</t>
    </rPh>
    <rPh sb="7" eb="9">
      <t>テキゴウ</t>
    </rPh>
    <rPh sb="9" eb="12">
      <t>カクニンショ</t>
    </rPh>
    <rPh sb="13" eb="15">
      <t>ケンサ</t>
    </rPh>
    <rPh sb="15" eb="16">
      <t>ス</t>
    </rPh>
    <rPh sb="16" eb="17">
      <t>ショウ</t>
    </rPh>
    <rPh sb="21" eb="24">
      <t>ケンチクシ</t>
    </rPh>
    <phoneticPr fontId="2"/>
  </si>
  <si>
    <t>工事に係る要件適合確認書【検査済証なし】（建築士）</t>
    <rPh sb="0" eb="2">
      <t>コウジ</t>
    </rPh>
    <rPh sb="3" eb="4">
      <t>カカ</t>
    </rPh>
    <rPh sb="5" eb="7">
      <t>ヨウケン</t>
    </rPh>
    <rPh sb="7" eb="9">
      <t>テキゴウ</t>
    </rPh>
    <rPh sb="9" eb="12">
      <t>カクニンショ</t>
    </rPh>
    <rPh sb="21" eb="24">
      <t>ケンチクシ</t>
    </rPh>
    <phoneticPr fontId="2"/>
  </si>
  <si>
    <t>居住支援協議会等が必要と認める改修工事</t>
    <rPh sb="0" eb="2">
      <t>キョジュウ</t>
    </rPh>
    <rPh sb="2" eb="4">
      <t>シエン</t>
    </rPh>
    <rPh sb="4" eb="7">
      <t>キョウギカイ</t>
    </rPh>
    <rPh sb="7" eb="8">
      <t>トウ</t>
    </rPh>
    <rPh sb="9" eb="11">
      <t>ヒツヨウ</t>
    </rPh>
    <rPh sb="12" eb="13">
      <t>ミト</t>
    </rPh>
    <rPh sb="15" eb="17">
      <t>カイシュウ</t>
    </rPh>
    <rPh sb="17" eb="19">
      <t>コウジ</t>
    </rPh>
    <phoneticPr fontId="2"/>
  </si>
  <si>
    <t>必ず事前審査(電子ファイルを交付事務局に送り内容を調整する)を済ませてから、このExcelと</t>
    <rPh sb="4" eb="6">
      <t>シンサ</t>
    </rPh>
    <rPh sb="14" eb="16">
      <t>コウフ</t>
    </rPh>
    <phoneticPr fontId="2"/>
  </si>
  <si>
    <t>PDF化した様式を他の提出書類と共に、一括して電子メールで送付してください。</t>
    <rPh sb="3" eb="4">
      <t>カ</t>
    </rPh>
    <rPh sb="6" eb="8">
      <t>ヨウシキ</t>
    </rPh>
    <rPh sb="9" eb="10">
      <t>ホカ</t>
    </rPh>
    <rPh sb="11" eb="13">
      <t>テイシュツ</t>
    </rPh>
    <rPh sb="13" eb="15">
      <t>ショルイ</t>
    </rPh>
    <rPh sb="16" eb="17">
      <t>トモ</t>
    </rPh>
    <rPh sb="19" eb="21">
      <t>イッカツ</t>
    </rPh>
    <rPh sb="23" eb="25">
      <t>デンシ</t>
    </rPh>
    <rPh sb="29" eb="31">
      <t>ソウフ</t>
    </rPh>
    <phoneticPr fontId="2"/>
  </si>
  <si>
    <t>　※様式のPDFは正式な提出時のみで結構です。</t>
    <rPh sb="2" eb="4">
      <t>ヨウシキ</t>
    </rPh>
    <rPh sb="9" eb="11">
      <t>セイシキ</t>
    </rPh>
    <rPh sb="12" eb="15">
      <t>テイシュツジ</t>
    </rPh>
    <rPh sb="18" eb="20">
      <t>ケッコウ</t>
    </rPh>
    <phoneticPr fontId="2"/>
  </si>
  <si>
    <t>上記事業要件に合致しておりますので、記名の上、確認書を提出します。尚、上記事業要件に万が一違反した</t>
    <rPh sb="0" eb="2">
      <t>ジョウキ</t>
    </rPh>
    <rPh sb="2" eb="4">
      <t>ジギョウ</t>
    </rPh>
    <rPh sb="4" eb="6">
      <t>ヨウケン</t>
    </rPh>
    <rPh sb="7" eb="9">
      <t>ガッチ</t>
    </rPh>
    <rPh sb="18" eb="20">
      <t>キメイ</t>
    </rPh>
    <rPh sb="21" eb="22">
      <t>ウエ</t>
    </rPh>
    <rPh sb="23" eb="25">
      <t>カクニン</t>
    </rPh>
    <rPh sb="25" eb="26">
      <t>ショ</t>
    </rPh>
    <rPh sb="27" eb="29">
      <t>テイシュツ</t>
    </rPh>
    <rPh sb="33" eb="34">
      <t>ナオ</t>
    </rPh>
    <rPh sb="35" eb="37">
      <t>ジョウキ</t>
    </rPh>
    <rPh sb="37" eb="39">
      <t>ジギョウ</t>
    </rPh>
    <rPh sb="39" eb="41">
      <t>ヨウケン</t>
    </rPh>
    <rPh sb="42" eb="43">
      <t>マン</t>
    </rPh>
    <rPh sb="44" eb="45">
      <t>イチ</t>
    </rPh>
    <rPh sb="45" eb="47">
      <t>イハン</t>
    </rPh>
    <phoneticPr fontId="2"/>
  </si>
  <si>
    <t>※法人の場合は法人名・代表者役職・代表者氏名、個人の場合は氏名のみを記入します。
　</t>
    <rPh sb="7" eb="9">
      <t>ホウジン</t>
    </rPh>
    <rPh sb="9" eb="10">
      <t>メイ</t>
    </rPh>
    <rPh sb="11" eb="13">
      <t>ダイヒョウ</t>
    </rPh>
    <rPh sb="13" eb="14">
      <t>モノ</t>
    </rPh>
    <rPh sb="14" eb="16">
      <t>ヤクショク</t>
    </rPh>
    <rPh sb="17" eb="20">
      <t>ダイヒョウシャ</t>
    </rPh>
    <rPh sb="20" eb="22">
      <t>シメイ</t>
    </rPh>
    <rPh sb="34" eb="36">
      <t>キニュウ</t>
    </rPh>
    <phoneticPr fontId="2"/>
  </si>
  <si>
    <t>完了実績報告書</t>
    <rPh sb="0" eb="2">
      <t>カンリョウ</t>
    </rPh>
    <rPh sb="2" eb="4">
      <t>ジッセキ</t>
    </rPh>
    <rPh sb="4" eb="7">
      <t>ホウコクショ</t>
    </rPh>
    <phoneticPr fontId="14"/>
  </si>
  <si>
    <t>精算額の算出総括表</t>
    <rPh sb="0" eb="3">
      <t>セイサンガク</t>
    </rPh>
    <rPh sb="4" eb="6">
      <t>サンシュツ</t>
    </rPh>
    <rPh sb="6" eb="8">
      <t>ソウカツ</t>
    </rPh>
    <rPh sb="8" eb="9">
      <t>ヒョウ</t>
    </rPh>
    <phoneticPr fontId="2"/>
  </si>
  <si>
    <t>請求書</t>
    <rPh sb="0" eb="3">
      <t>セイキュウショ</t>
    </rPh>
    <phoneticPr fontId="14"/>
  </si>
  <si>
    <t>事業費総括表</t>
    <rPh sb="0" eb="3">
      <t>ジギョウヒ</t>
    </rPh>
    <rPh sb="3" eb="6">
      <t>ソウカツヒョウ</t>
    </rPh>
    <phoneticPr fontId="2"/>
  </si>
  <si>
    <t>・「提出リスト」シートB2セルに申請者名（法人名または個人名）を記入してください。</t>
    <phoneticPr fontId="2"/>
  </si>
  <si>
    <t>（申請者名）</t>
    <rPh sb="1" eb="5">
      <t>シンセイシャメイ</t>
    </rPh>
    <phoneticPr fontId="2"/>
  </si>
  <si>
    <t>（申請者名）</t>
    <rPh sb="1" eb="5">
      <t>シンセイシャメイ</t>
    </rPh>
    <phoneticPr fontId="14"/>
  </si>
  <si>
    <t>添付２</t>
  </si>
  <si>
    <t>添付３</t>
  </si>
  <si>
    <t>添付４</t>
  </si>
  <si>
    <t>添付５</t>
  </si>
  <si>
    <t>添付６</t>
  </si>
  <si>
    <t>添付７</t>
  </si>
  <si>
    <t>添付９</t>
  </si>
  <si>
    <t>添付11</t>
  </si>
  <si>
    <t>建築士による工事監理報告書の写し</t>
    <rPh sb="0" eb="3">
      <t>ケンチクシ</t>
    </rPh>
    <rPh sb="6" eb="8">
      <t>コウジ</t>
    </rPh>
    <rPh sb="8" eb="10">
      <t>カンリ</t>
    </rPh>
    <rPh sb="10" eb="13">
      <t>ホウコクショ</t>
    </rPh>
    <rPh sb="14" eb="15">
      <t>ウツ</t>
    </rPh>
    <phoneticPr fontId="2"/>
  </si>
  <si>
    <t>交付申請時より変更がある場合に提出　　　　　完了申請日より３か月以内のもの</t>
    <rPh sb="0" eb="2">
      <t>コウフ</t>
    </rPh>
    <rPh sb="2" eb="5">
      <t>シンセイジ</t>
    </rPh>
    <rPh sb="7" eb="9">
      <t>ヘンコウ</t>
    </rPh>
    <rPh sb="12" eb="14">
      <t>バアイ</t>
    </rPh>
    <rPh sb="15" eb="17">
      <t>テイシュツ</t>
    </rPh>
    <rPh sb="22" eb="24">
      <t>カンリョウ</t>
    </rPh>
    <rPh sb="24" eb="26">
      <t>シンセイ</t>
    </rPh>
    <rPh sb="26" eb="27">
      <t>ビ</t>
    </rPh>
    <rPh sb="31" eb="32">
      <t>ゲツ</t>
    </rPh>
    <rPh sb="32" eb="34">
      <t>イナイ</t>
    </rPh>
    <phoneticPr fontId="2"/>
  </si>
  <si>
    <t>交付申請時より変更がある場合に提出　　　　　</t>
    <rPh sb="0" eb="2">
      <t>コウフ</t>
    </rPh>
    <rPh sb="2" eb="5">
      <t>シンセイジ</t>
    </rPh>
    <rPh sb="7" eb="9">
      <t>ヘンコウ</t>
    </rPh>
    <rPh sb="12" eb="14">
      <t>バアイ</t>
    </rPh>
    <rPh sb="15" eb="17">
      <t>テイシュツ</t>
    </rPh>
    <phoneticPr fontId="2"/>
  </si>
  <si>
    <t>工事監理報告が必要となる場合に提出</t>
    <rPh sb="15" eb="17">
      <t>テイシュツ</t>
    </rPh>
    <phoneticPr fontId="2"/>
  </si>
  <si>
    <t>検査済証の写し</t>
    <rPh sb="0" eb="2">
      <t>ケンサ</t>
    </rPh>
    <rPh sb="2" eb="3">
      <t>ズ</t>
    </rPh>
    <rPh sb="3" eb="4">
      <t>ショウ</t>
    </rPh>
    <rPh sb="5" eb="6">
      <t>ウツ</t>
    </rPh>
    <phoneticPr fontId="2"/>
  </si>
  <si>
    <t>確認申請が必要な申請の場合に提出</t>
    <rPh sb="0" eb="2">
      <t>カクニン</t>
    </rPh>
    <rPh sb="2" eb="4">
      <t>シンセイ</t>
    </rPh>
    <rPh sb="5" eb="7">
      <t>ヒツヨウ</t>
    </rPh>
    <rPh sb="8" eb="10">
      <t>シンセイ</t>
    </rPh>
    <rPh sb="14" eb="16">
      <t>テイシュツ</t>
    </rPh>
    <phoneticPr fontId="2"/>
  </si>
  <si>
    <t>立面図、断面図は、他図面において改修工事範囲が確認できるものについては不要</t>
    <rPh sb="0" eb="3">
      <t>リツメンズ</t>
    </rPh>
    <rPh sb="4" eb="7">
      <t>ダンメンズ</t>
    </rPh>
    <rPh sb="9" eb="10">
      <t>ホカ</t>
    </rPh>
    <rPh sb="10" eb="12">
      <t>ズメン</t>
    </rPh>
    <rPh sb="16" eb="18">
      <t>カイシュウ</t>
    </rPh>
    <rPh sb="18" eb="20">
      <t>コウジ</t>
    </rPh>
    <rPh sb="20" eb="22">
      <t>ハンイ</t>
    </rPh>
    <rPh sb="23" eb="25">
      <t>カクニン</t>
    </rPh>
    <rPh sb="35" eb="37">
      <t>フヨウ</t>
    </rPh>
    <phoneticPr fontId="2"/>
  </si>
  <si>
    <t>改修後の建物の住戸タイプごと及び共用部分の平面詳細図</t>
    <rPh sb="0" eb="2">
      <t>カイシュウ</t>
    </rPh>
    <rPh sb="2" eb="3">
      <t>ゴ</t>
    </rPh>
    <rPh sb="4" eb="6">
      <t>タテモノ</t>
    </rPh>
    <rPh sb="7" eb="9">
      <t>ジュウコ</t>
    </rPh>
    <rPh sb="14" eb="15">
      <t>オヨ</t>
    </rPh>
    <rPh sb="16" eb="18">
      <t>キョウヨウ</t>
    </rPh>
    <rPh sb="18" eb="20">
      <t>ブブン</t>
    </rPh>
    <rPh sb="21" eb="23">
      <t>ヘイメン</t>
    </rPh>
    <rPh sb="23" eb="26">
      <t>ショウサイズ</t>
    </rPh>
    <phoneticPr fontId="2"/>
  </si>
  <si>
    <t>平面図で工事内容が確認できる場合不要</t>
    <rPh sb="0" eb="3">
      <t>ヘイメンズ</t>
    </rPh>
    <rPh sb="4" eb="6">
      <t>コウジ</t>
    </rPh>
    <rPh sb="6" eb="8">
      <t>ナイヨウ</t>
    </rPh>
    <rPh sb="9" eb="11">
      <t>カクニン</t>
    </rPh>
    <rPh sb="14" eb="16">
      <t>バアイ</t>
    </rPh>
    <rPh sb="16" eb="18">
      <t>フヨウ</t>
    </rPh>
    <phoneticPr fontId="2"/>
  </si>
  <si>
    <t>事業費の総額が確認できる請負契約書の写し</t>
    <rPh sb="0" eb="3">
      <t>ジギョウヒ</t>
    </rPh>
    <rPh sb="4" eb="6">
      <t>ソウガク</t>
    </rPh>
    <rPh sb="7" eb="9">
      <t>カクニン</t>
    </rPh>
    <rPh sb="12" eb="14">
      <t>ウケオイ</t>
    </rPh>
    <rPh sb="14" eb="17">
      <t>ケイヤクショ</t>
    </rPh>
    <rPh sb="18" eb="19">
      <t>ウツ</t>
    </rPh>
    <phoneticPr fontId="2"/>
  </si>
  <si>
    <t>工事費精算内訳が記載された精算書等、補助対象事業費が確認できる書類</t>
    <rPh sb="0" eb="3">
      <t>コウジヒ</t>
    </rPh>
    <rPh sb="3" eb="5">
      <t>セイサン</t>
    </rPh>
    <rPh sb="5" eb="7">
      <t>ウチワケ</t>
    </rPh>
    <rPh sb="8" eb="10">
      <t>キサイ</t>
    </rPh>
    <rPh sb="13" eb="15">
      <t>セイサン</t>
    </rPh>
    <rPh sb="15" eb="16">
      <t>ショ</t>
    </rPh>
    <rPh sb="16" eb="17">
      <t>トウ</t>
    </rPh>
    <rPh sb="18" eb="20">
      <t>ホジョ</t>
    </rPh>
    <rPh sb="20" eb="22">
      <t>タイショウ</t>
    </rPh>
    <rPh sb="22" eb="24">
      <t>ジギョウ</t>
    </rPh>
    <rPh sb="24" eb="25">
      <t>ヒ</t>
    </rPh>
    <rPh sb="26" eb="28">
      <t>カクニン</t>
    </rPh>
    <rPh sb="31" eb="33">
      <t>ショルイ</t>
    </rPh>
    <phoneticPr fontId="2"/>
  </si>
  <si>
    <t>交付時より変更がない場合不要</t>
    <rPh sb="0" eb="2">
      <t>コウフ</t>
    </rPh>
    <rPh sb="2" eb="3">
      <t>ジ</t>
    </rPh>
    <rPh sb="5" eb="7">
      <t>ヘンコウ</t>
    </rPh>
    <rPh sb="10" eb="12">
      <t>バアイ</t>
    </rPh>
    <rPh sb="12" eb="14">
      <t>フヨウ</t>
    </rPh>
    <phoneticPr fontId="2"/>
  </si>
  <si>
    <t>請求書、領収書、送金伝票（入出金を確認できるもの）の写し</t>
    <rPh sb="0" eb="3">
      <t>セイキュウショ</t>
    </rPh>
    <rPh sb="4" eb="7">
      <t>リョウシュウショ</t>
    </rPh>
    <rPh sb="8" eb="10">
      <t>ソウキン</t>
    </rPh>
    <rPh sb="10" eb="12">
      <t>デンピョウ</t>
    </rPh>
    <rPh sb="13" eb="14">
      <t>ニュウ</t>
    </rPh>
    <rPh sb="14" eb="15">
      <t>シュツ</t>
    </rPh>
    <rPh sb="15" eb="16">
      <t>キン</t>
    </rPh>
    <rPh sb="17" eb="19">
      <t>カクニン</t>
    </rPh>
    <phoneticPr fontId="2"/>
  </si>
  <si>
    <t>子育て支援施設の適正運用が確認できる書類等</t>
    <rPh sb="8" eb="12">
      <t>テキセイウンヨウ</t>
    </rPh>
    <rPh sb="13" eb="15">
      <t>カクニン</t>
    </rPh>
    <rPh sb="18" eb="20">
      <t>ショルイ</t>
    </rPh>
    <rPh sb="20" eb="21">
      <t>ナド</t>
    </rPh>
    <phoneticPr fontId="2"/>
  </si>
  <si>
    <t>添付１</t>
    <phoneticPr fontId="2"/>
  </si>
  <si>
    <t>（　地方公共団体名： 　　　　　　　　　　　　　　　　　　　　　　　　　）（●●県●●市まで）</t>
    <rPh sb="2" eb="4">
      <t>チホウ</t>
    </rPh>
    <rPh sb="4" eb="6">
      <t>コウキョウ</t>
    </rPh>
    <rPh sb="6" eb="8">
      <t>ダンタイ</t>
    </rPh>
    <rPh sb="8" eb="9">
      <t>メイ</t>
    </rPh>
    <rPh sb="40" eb="41">
      <t>ケン</t>
    </rPh>
    <rPh sb="43" eb="44">
      <t>シ</t>
    </rPh>
    <phoneticPr fontId="2"/>
  </si>
  <si>
    <r>
      <t>対象建築物の権利関係を示す資料</t>
    </r>
    <r>
      <rPr>
        <sz val="6"/>
        <rFont val="HG丸ｺﾞｼｯｸM-PRO"/>
        <family val="3"/>
        <charset val="128"/>
      </rPr>
      <t>（登記全部事項証明書・賃貸借契約書の写し等）</t>
    </r>
    <rPh sb="0" eb="2">
      <t>タイショウ</t>
    </rPh>
    <rPh sb="2" eb="5">
      <t>ケンチクブツ</t>
    </rPh>
    <rPh sb="6" eb="8">
      <t>ケンリ</t>
    </rPh>
    <rPh sb="8" eb="10">
      <t>カンケイ</t>
    </rPh>
    <rPh sb="11" eb="12">
      <t>シメ</t>
    </rPh>
    <rPh sb="13" eb="15">
      <t>シリョウ</t>
    </rPh>
    <rPh sb="16" eb="18">
      <t>トウキ</t>
    </rPh>
    <rPh sb="18" eb="20">
      <t>ゼンブ</t>
    </rPh>
    <rPh sb="20" eb="22">
      <t>ジコウ</t>
    </rPh>
    <rPh sb="22" eb="25">
      <t>ショウメイショ</t>
    </rPh>
    <rPh sb="26" eb="29">
      <t>チンタイシャク</t>
    </rPh>
    <rPh sb="29" eb="32">
      <t>ケイヤクショ</t>
    </rPh>
    <rPh sb="33" eb="34">
      <t>ウツ</t>
    </rPh>
    <rPh sb="35" eb="36">
      <t>トウ</t>
    </rPh>
    <phoneticPr fontId="2"/>
  </si>
  <si>
    <r>
      <t>建築士免許証・建築士事務所登録証明書の写し
(</t>
    </r>
    <r>
      <rPr>
        <sz val="6"/>
        <rFont val="HG丸ｺﾞｼｯｸM-PRO"/>
        <family val="3"/>
        <charset val="128"/>
      </rPr>
      <t>要件適合等、工事監理、耐震改修工事等)</t>
    </r>
    <rPh sb="0" eb="3">
      <t>ケンチクシ</t>
    </rPh>
    <rPh sb="3" eb="5">
      <t>メンキョ</t>
    </rPh>
    <rPh sb="5" eb="6">
      <t>ショウ</t>
    </rPh>
    <rPh sb="7" eb="10">
      <t>ケンチクシ</t>
    </rPh>
    <rPh sb="10" eb="12">
      <t>ジム</t>
    </rPh>
    <rPh sb="12" eb="13">
      <t>ショ</t>
    </rPh>
    <rPh sb="13" eb="15">
      <t>トウロク</t>
    </rPh>
    <rPh sb="15" eb="18">
      <t>ショウメイショ</t>
    </rPh>
    <rPh sb="19" eb="20">
      <t>ウツ</t>
    </rPh>
    <rPh sb="23" eb="25">
      <t>ヨウケン</t>
    </rPh>
    <rPh sb="25" eb="27">
      <t>テキゴウ</t>
    </rPh>
    <rPh sb="27" eb="28">
      <t>トウ</t>
    </rPh>
    <rPh sb="29" eb="31">
      <t>コウジ</t>
    </rPh>
    <rPh sb="31" eb="33">
      <t>カンリ</t>
    </rPh>
    <rPh sb="34" eb="36">
      <t>タイシン</t>
    </rPh>
    <rPh sb="36" eb="38">
      <t>カイシュウ</t>
    </rPh>
    <rPh sb="38" eb="40">
      <t>コウジ</t>
    </rPh>
    <rPh sb="40" eb="41">
      <t>トウ</t>
    </rPh>
    <phoneticPr fontId="2"/>
  </si>
  <si>
    <r>
      <t>改修後の建物の設計図書</t>
    </r>
    <r>
      <rPr>
        <sz val="7"/>
        <rFont val="HG丸ｺﾞｼｯｸM-PRO"/>
        <family val="3"/>
        <charset val="128"/>
      </rPr>
      <t>（配置図、各階平面図、立面図、面積表、求積図）</t>
    </r>
    <rPh sb="0" eb="2">
      <t>カイシュウ</t>
    </rPh>
    <rPh sb="2" eb="3">
      <t>ゴ</t>
    </rPh>
    <rPh sb="4" eb="6">
      <t>タテモノ</t>
    </rPh>
    <rPh sb="7" eb="9">
      <t>セッケイ</t>
    </rPh>
    <rPh sb="9" eb="11">
      <t>トショ</t>
    </rPh>
    <rPh sb="12" eb="14">
      <t>ハイチ</t>
    </rPh>
    <rPh sb="14" eb="15">
      <t>ズ</t>
    </rPh>
    <rPh sb="16" eb="18">
      <t>カクカイ</t>
    </rPh>
    <rPh sb="18" eb="21">
      <t>ヘイメンズ</t>
    </rPh>
    <rPh sb="22" eb="25">
      <t>リツメンズ</t>
    </rPh>
    <rPh sb="26" eb="28">
      <t>メンセキ</t>
    </rPh>
    <rPh sb="28" eb="29">
      <t>ヒョウ</t>
    </rPh>
    <rPh sb="30" eb="33">
      <t>キュウセキズ</t>
    </rPh>
    <phoneticPr fontId="2"/>
  </si>
  <si>
    <t>交付申請時に提出が出来ない場合のみ</t>
    <rPh sb="0" eb="2">
      <t>コウフ</t>
    </rPh>
    <rPh sb="2" eb="5">
      <t>シンセイジ</t>
    </rPh>
    <rPh sb="6" eb="8">
      <t>テイシュツ</t>
    </rPh>
    <rPh sb="9" eb="11">
      <t>デキ</t>
    </rPh>
    <rPh sb="13" eb="15">
      <t>バアイ</t>
    </rPh>
    <phoneticPr fontId="2"/>
  </si>
  <si>
    <t>添付10</t>
    <phoneticPr fontId="2"/>
  </si>
  <si>
    <t>添付12</t>
  </si>
  <si>
    <t>バリアフリー
改修工事</t>
    <phoneticPr fontId="2"/>
  </si>
  <si>
    <t>居住のために
最低限必要と認められた工事</t>
    <rPh sb="0" eb="2">
      <t>キョジュウ</t>
    </rPh>
    <rPh sb="7" eb="10">
      <t>サイテイゲン</t>
    </rPh>
    <rPh sb="10" eb="12">
      <t>ヒツヨウ</t>
    </rPh>
    <rPh sb="13" eb="14">
      <t>ミト</t>
    </rPh>
    <rPh sb="18" eb="20">
      <t>コウジ</t>
    </rPh>
    <phoneticPr fontId="2"/>
  </si>
  <si>
    <t>バリアフリー
改修工事</t>
    <phoneticPr fontId="2"/>
  </si>
  <si>
    <t>改修工事に伴う準備費用</t>
    <phoneticPr fontId="2"/>
  </si>
  <si>
    <t>改修工事に伴う準備費用</t>
    <rPh sb="0" eb="2">
      <t>カイシュウ</t>
    </rPh>
    <rPh sb="2" eb="4">
      <t>コウジ</t>
    </rPh>
    <rPh sb="5" eb="6">
      <t>トモナ</t>
    </rPh>
    <rPh sb="7" eb="9">
      <t>ジュンビ</t>
    </rPh>
    <rPh sb="9" eb="11">
      <t>ヒヨウ</t>
    </rPh>
    <phoneticPr fontId="2"/>
  </si>
  <si>
    <t>①＋②＋③</t>
    <phoneticPr fontId="2"/>
  </si>
  <si>
    <t>④</t>
    <phoneticPr fontId="2"/>
  </si>
  <si>
    <r>
      <rPr>
        <b/>
        <sz val="8"/>
        <rFont val="HG丸ｺﾞｼｯｸM-PRO"/>
        <family val="3"/>
        <charset val="128"/>
      </rPr>
      <t>④</t>
    </r>
    <r>
      <rPr>
        <sz val="8"/>
        <rFont val="HG丸ｺﾞｼｯｸM-PRO"/>
        <family val="3"/>
        <charset val="128"/>
      </rPr>
      <t>＋</t>
    </r>
    <r>
      <rPr>
        <b/>
        <sz val="8"/>
        <rFont val="HG丸ｺﾞｼｯｸM-PRO"/>
        <family val="3"/>
        <charset val="128"/>
      </rPr>
      <t>⑤</t>
    </r>
    <phoneticPr fontId="2"/>
  </si>
  <si>
    <t>専用住宅の補助要望額：①と（④＋⑤）のいずれか小さい額から⑤を除いた額</t>
    <phoneticPr fontId="2"/>
  </si>
  <si>
    <r>
      <rPr>
        <b/>
        <sz val="8"/>
        <rFont val="HG丸ｺﾞｼｯｸM-PRO"/>
        <family val="3"/>
        <charset val="128"/>
      </rPr>
      <t>⑥</t>
    </r>
    <r>
      <rPr>
        <sz val="8"/>
        <rFont val="HG丸ｺﾞｼｯｸM-PRO"/>
        <family val="3"/>
        <charset val="128"/>
      </rPr>
      <t>＋</t>
    </r>
    <r>
      <rPr>
        <b/>
        <sz val="8"/>
        <rFont val="HG丸ｺﾞｼｯｸM-PRO"/>
        <family val="3"/>
        <charset val="128"/>
      </rPr>
      <t>⑦</t>
    </r>
    <phoneticPr fontId="2"/>
  </si>
  <si>
    <t>⑦</t>
    <phoneticPr fontId="2"/>
  </si>
  <si>
    <t>（13）</t>
    <phoneticPr fontId="2"/>
  </si>
  <si>
    <t>「居住支援法人が見守り等の居住支援を行う登録住宅として運営するために必要な改修工事」</t>
    <rPh sb="1" eb="3">
      <t>キョジュウ</t>
    </rPh>
    <rPh sb="3" eb="5">
      <t>シエン</t>
    </rPh>
    <rPh sb="5" eb="7">
      <t>ホウジン</t>
    </rPh>
    <rPh sb="8" eb="10">
      <t>ミマモ</t>
    </rPh>
    <rPh sb="11" eb="12">
      <t>トウ</t>
    </rPh>
    <rPh sb="13" eb="17">
      <t>キョジュウシエン</t>
    </rPh>
    <rPh sb="18" eb="19">
      <t>オコナ</t>
    </rPh>
    <rPh sb="20" eb="24">
      <t>トウロクジュウタク</t>
    </rPh>
    <rPh sb="27" eb="29">
      <t>ウンエイ</t>
    </rPh>
    <rPh sb="34" eb="36">
      <t>ヒツヨウ</t>
    </rPh>
    <rPh sb="37" eb="39">
      <t>カイシュウ</t>
    </rPh>
    <rPh sb="39" eb="41">
      <t>コウジ</t>
    </rPh>
    <phoneticPr fontId="2"/>
  </si>
  <si>
    <t>＜居住支援法人名＞
＜変更箇所・内容＞</t>
    <rPh sb="1" eb="5">
      <t>キョジュウシエン</t>
    </rPh>
    <rPh sb="5" eb="8">
      <t>ホウジンメイ</t>
    </rPh>
    <rPh sb="11" eb="13">
      <t>ヘンコウ</t>
    </rPh>
    <rPh sb="13" eb="15">
      <t>カショ</t>
    </rPh>
    <rPh sb="16" eb="18">
      <t>ナイヨウ</t>
    </rPh>
    <phoneticPr fontId="2"/>
  </si>
  <si>
    <t>＜変更箇所・内容＞</t>
    <phoneticPr fontId="2"/>
  </si>
  <si>
    <t>居住支援法人名</t>
    <rPh sb="0" eb="2">
      <t>キョジュウ</t>
    </rPh>
    <rPh sb="2" eb="4">
      <t>シエン</t>
    </rPh>
    <rPh sb="4" eb="6">
      <t>ホウジン</t>
    </rPh>
    <rPh sb="6" eb="7">
      <t>メイ</t>
    </rPh>
    <phoneticPr fontId="2"/>
  </si>
  <si>
    <t>居住支援の内容</t>
    <rPh sb="0" eb="2">
      <t>キョジュウ</t>
    </rPh>
    <rPh sb="2" eb="4">
      <t>シエン</t>
    </rPh>
    <rPh sb="5" eb="7">
      <t>ナイヨウ</t>
    </rPh>
    <phoneticPr fontId="2"/>
  </si>
  <si>
    <t>本様式は、【共同居住型】の補助金の申請を行う「完了実績報告」に必要な書類の様式を収めた</t>
    <rPh sb="6" eb="8">
      <t>キョウドウ</t>
    </rPh>
    <rPh sb="8" eb="10">
      <t>キョジュウ</t>
    </rPh>
    <rPh sb="10" eb="11">
      <t>ガタ</t>
    </rPh>
    <rPh sb="17" eb="19">
      <t>シンセイ</t>
    </rPh>
    <rPh sb="23" eb="25">
      <t>カンリョウ</t>
    </rPh>
    <rPh sb="25" eb="27">
      <t>ジッセキ</t>
    </rPh>
    <rPh sb="27" eb="29">
      <t>ホウコク</t>
    </rPh>
    <phoneticPr fontId="2"/>
  </si>
  <si>
    <t>（委任状）</t>
    <rPh sb="1" eb="4">
      <t>イニンジョウ</t>
    </rPh>
    <phoneticPr fontId="2"/>
  </si>
  <si>
    <t>委　　任　　状</t>
    <rPh sb="0" eb="1">
      <t>イ</t>
    </rPh>
    <rPh sb="3" eb="4">
      <t>ニン</t>
    </rPh>
    <rPh sb="6" eb="7">
      <t>ジョウ</t>
    </rPh>
    <phoneticPr fontId="2"/>
  </si>
  <si>
    <t>補助事業の名称</t>
    <rPh sb="0" eb="2">
      <t>ホジョ</t>
    </rPh>
    <rPh sb="2" eb="4">
      <t>ジギョウ</t>
    </rPh>
    <rPh sb="5" eb="7">
      <t>メイショウ</t>
    </rPh>
    <phoneticPr fontId="2"/>
  </si>
  <si>
    <t>スマートウェルネス住宅等推進事業</t>
    <rPh sb="9" eb="11">
      <t>ジュウタク</t>
    </rPh>
    <rPh sb="11" eb="12">
      <t>ナド</t>
    </rPh>
    <rPh sb="12" eb="14">
      <t>スイシン</t>
    </rPh>
    <rPh sb="14" eb="16">
      <t>ジギョウ</t>
    </rPh>
    <phoneticPr fontId="2"/>
  </si>
  <si>
    <t>対 象 事 業 名</t>
    <rPh sb="0" eb="1">
      <t>タイ</t>
    </rPh>
    <rPh sb="2" eb="3">
      <t>ゾウ</t>
    </rPh>
    <rPh sb="4" eb="5">
      <t>コト</t>
    </rPh>
    <rPh sb="6" eb="7">
      <t>ギョウ</t>
    </rPh>
    <rPh sb="8" eb="9">
      <t>メイ</t>
    </rPh>
    <phoneticPr fontId="2"/>
  </si>
  <si>
    <t>記</t>
    <rPh sb="0" eb="1">
      <t>キ</t>
    </rPh>
    <phoneticPr fontId="2"/>
  </si>
  <si>
    <t>事務担当者氏名</t>
    <rPh sb="0" eb="2">
      <t>ジム</t>
    </rPh>
    <rPh sb="2" eb="5">
      <t>タントウシャ</t>
    </rPh>
    <rPh sb="5" eb="6">
      <t>シ</t>
    </rPh>
    <rPh sb="6" eb="7">
      <t>メイ</t>
    </rPh>
    <phoneticPr fontId="2"/>
  </si>
  <si>
    <t>法人名
所属・役職</t>
    <rPh sb="0" eb="2">
      <t>ホウジン</t>
    </rPh>
    <rPh sb="2" eb="3">
      <t>メイ</t>
    </rPh>
    <rPh sb="4" eb="5">
      <t>ジョ</t>
    </rPh>
    <rPh sb="5" eb="6">
      <t>ゾク</t>
    </rPh>
    <rPh sb="7" eb="9">
      <t>ヤクショク</t>
    </rPh>
    <phoneticPr fontId="2"/>
  </si>
  <si>
    <t>事務担当者の任期</t>
    <rPh sb="0" eb="2">
      <t>ジム</t>
    </rPh>
    <rPh sb="2" eb="5">
      <t>タントウシャ</t>
    </rPh>
    <rPh sb="6" eb="8">
      <t>ニンキ</t>
    </rPh>
    <phoneticPr fontId="2"/>
  </si>
  <si>
    <t>補助事業の実施に関する一切の業務が完了し、定期報告窓口に業務を引き継ぐまで。ただし、委任者が後任事務担当者を指名した場合は、この限りではない。</t>
    <rPh sb="0" eb="2">
      <t>ホジョ</t>
    </rPh>
    <rPh sb="2" eb="4">
      <t>ジギョウ</t>
    </rPh>
    <rPh sb="5" eb="7">
      <t>ジッシ</t>
    </rPh>
    <rPh sb="8" eb="9">
      <t>カン</t>
    </rPh>
    <rPh sb="11" eb="13">
      <t>イッサイ</t>
    </rPh>
    <rPh sb="14" eb="16">
      <t>ギョウム</t>
    </rPh>
    <rPh sb="17" eb="19">
      <t>カンリョウ</t>
    </rPh>
    <rPh sb="21" eb="23">
      <t>テイキ</t>
    </rPh>
    <rPh sb="23" eb="25">
      <t>ホウコク</t>
    </rPh>
    <rPh sb="25" eb="27">
      <t>マドグチ</t>
    </rPh>
    <rPh sb="28" eb="30">
      <t>ギョウム</t>
    </rPh>
    <rPh sb="31" eb="32">
      <t>ヒ</t>
    </rPh>
    <rPh sb="33" eb="34">
      <t>ツ</t>
    </rPh>
    <rPh sb="42" eb="45">
      <t>イニンシャ</t>
    </rPh>
    <rPh sb="46" eb="48">
      <t>コウニン</t>
    </rPh>
    <rPh sb="48" eb="50">
      <t>ジム</t>
    </rPh>
    <rPh sb="50" eb="53">
      <t>タントウシャ</t>
    </rPh>
    <rPh sb="54" eb="56">
      <t>シメイ</t>
    </rPh>
    <rPh sb="58" eb="60">
      <t>バアイ</t>
    </rPh>
    <rPh sb="64" eb="65">
      <t>カギ</t>
    </rPh>
    <phoneticPr fontId="2"/>
  </si>
  <si>
    <t>委任者住所</t>
    <rPh sb="0" eb="2">
      <t>イニン</t>
    </rPh>
    <rPh sb="2" eb="3">
      <t>シャ</t>
    </rPh>
    <rPh sb="3" eb="5">
      <t>ジュウショ</t>
    </rPh>
    <phoneticPr fontId="2"/>
  </si>
  <si>
    <t>委任者氏名</t>
    <rPh sb="0" eb="3">
      <t>イニンシャ</t>
    </rPh>
    <rPh sb="3" eb="5">
      <t>シメイ</t>
    </rPh>
    <phoneticPr fontId="2"/>
  </si>
  <si>
    <t>共同居住型住宅への改修工事</t>
    <rPh sb="0" eb="5">
      <t>キョウドウキョジュウガタ</t>
    </rPh>
    <rPh sb="5" eb="7">
      <t>ジュウタク</t>
    </rPh>
    <rPh sb="9" eb="11">
      <t>カイシュウ</t>
    </rPh>
    <rPh sb="11" eb="13">
      <t>コウジ</t>
    </rPh>
    <phoneticPr fontId="2"/>
  </si>
  <si>
    <t>インスペクション等により居住のために補修改修が必要であると指摘を受けた工事</t>
    <rPh sb="8" eb="9">
      <t>トウ</t>
    </rPh>
    <rPh sb="12" eb="14">
      <t>キョジュウ</t>
    </rPh>
    <rPh sb="18" eb="20">
      <t>ホシュウ</t>
    </rPh>
    <rPh sb="20" eb="22">
      <t>カイシュウ</t>
    </rPh>
    <rPh sb="23" eb="25">
      <t>ヒツヨウ</t>
    </rPh>
    <rPh sb="29" eb="31">
      <t>シテキ</t>
    </rPh>
    <rPh sb="32" eb="33">
      <t>ウ</t>
    </rPh>
    <rPh sb="35" eb="37">
      <t>コウジ</t>
    </rPh>
    <phoneticPr fontId="2"/>
  </si>
  <si>
    <t>インスペクション（調査・検査）の報告書に基づいた改修工事（インスペクションを実施した場合）</t>
    <rPh sb="16" eb="19">
      <t>ホウコクショ</t>
    </rPh>
    <rPh sb="20" eb="21">
      <t>モト</t>
    </rPh>
    <rPh sb="24" eb="26">
      <t>カイシュウ</t>
    </rPh>
    <rPh sb="26" eb="28">
      <t>コウジ</t>
    </rPh>
    <rPh sb="38" eb="40">
      <t>ジッシ</t>
    </rPh>
    <rPh sb="42" eb="44">
      <t>バアイ</t>
    </rPh>
    <phoneticPr fontId="2"/>
  </si>
  <si>
    <t>本適合確認書の作成者は改修工事を実施する建物について、当該工事の設計・工事監理ができる建築士資格を有する建築士であり、かつ都道府県知事登録を行っている建築士事務所に所属する建築士に限ります。</t>
    <phoneticPr fontId="2"/>
  </si>
  <si>
    <t>本適合確認書の作成者は改修工事を実施する建物について、当該建物を新築する場合の設計・工事監理ができる建築士資格を有する建築士であり、かつ都道府県知事登録を行っている建築士事務所に所属する建築士に限ります。</t>
    <phoneticPr fontId="2"/>
  </si>
  <si>
    <t>改修工事前後の写真（外観・内観）</t>
    <rPh sb="0" eb="2">
      <t>カイシュウ</t>
    </rPh>
    <rPh sb="2" eb="4">
      <t>コウジ</t>
    </rPh>
    <rPh sb="4" eb="5">
      <t>マエ</t>
    </rPh>
    <rPh sb="5" eb="6">
      <t>ゴ</t>
    </rPh>
    <rPh sb="7" eb="9">
      <t>シャシン</t>
    </rPh>
    <rPh sb="10" eb="12">
      <t>ガイカン</t>
    </rPh>
    <rPh sb="13" eb="15">
      <t>ナイカン</t>
    </rPh>
    <phoneticPr fontId="2"/>
  </si>
  <si>
    <t>様式1完</t>
    <rPh sb="0" eb="2">
      <t>ヨウシキ</t>
    </rPh>
    <rPh sb="3" eb="4">
      <t>カン</t>
    </rPh>
    <phoneticPr fontId="2"/>
  </si>
  <si>
    <t>様式2完</t>
    <rPh sb="0" eb="2">
      <t>ヨウシキ</t>
    </rPh>
    <phoneticPr fontId="2"/>
  </si>
  <si>
    <t>様式3完</t>
    <rPh sb="0" eb="2">
      <t>ヨウシキ</t>
    </rPh>
    <phoneticPr fontId="2"/>
  </si>
  <si>
    <t>様式４完</t>
    <rPh sb="0" eb="2">
      <t>ヨウシキ</t>
    </rPh>
    <phoneticPr fontId="2"/>
  </si>
  <si>
    <t>様式５完</t>
    <rPh sb="0" eb="2">
      <t>ヨウシキ</t>
    </rPh>
    <phoneticPr fontId="2"/>
  </si>
  <si>
    <t>様式6完住戸一般</t>
    <rPh sb="0" eb="2">
      <t>ヨウシキ</t>
    </rPh>
    <rPh sb="4" eb="6">
      <t>ジュウコ</t>
    </rPh>
    <rPh sb="6" eb="8">
      <t>イッパン</t>
    </rPh>
    <phoneticPr fontId="2"/>
  </si>
  <si>
    <t>様式6完住戸ひとり親</t>
    <rPh sb="0" eb="2">
      <t>ヨウシキ</t>
    </rPh>
    <rPh sb="4" eb="6">
      <t>ジュウコ</t>
    </rPh>
    <rPh sb="9" eb="10">
      <t>オヤ</t>
    </rPh>
    <phoneticPr fontId="2"/>
  </si>
  <si>
    <t>様式6完共用</t>
    <rPh sb="0" eb="2">
      <t>ヨウシキ</t>
    </rPh>
    <rPh sb="3" eb="4">
      <t>カン</t>
    </rPh>
    <rPh sb="4" eb="6">
      <t>キョウヨウ</t>
    </rPh>
    <phoneticPr fontId="2"/>
  </si>
  <si>
    <t>様式6完子育</t>
    <rPh sb="0" eb="2">
      <t>ヨウシキ</t>
    </rPh>
    <rPh sb="4" eb="6">
      <t>コソダ</t>
    </rPh>
    <phoneticPr fontId="2"/>
  </si>
  <si>
    <t xml:space="preserve">（銀行コード：　　　　）
</t>
    <rPh sb="1" eb="3">
      <t>ギンコウ</t>
    </rPh>
    <phoneticPr fontId="2"/>
  </si>
  <si>
    <t xml:space="preserve">（支店コード：　　　　）
</t>
    <rPh sb="1" eb="3">
      <t>シテン</t>
    </rPh>
    <phoneticPr fontId="2"/>
  </si>
  <si>
    <t xml:space="preserve">  8.チャイルドフェンス等の設置</t>
    <rPh sb="13" eb="14">
      <t>トウ</t>
    </rPh>
    <rPh sb="15" eb="17">
      <t>セッチ</t>
    </rPh>
    <phoneticPr fontId="2"/>
  </si>
  <si>
    <t xml:space="preserve">  9.シャッター付コンセント等の設置</t>
    <rPh sb="9" eb="10">
      <t>ツキ</t>
    </rPh>
    <rPh sb="15" eb="16">
      <t>ナド</t>
    </rPh>
    <rPh sb="17" eb="19">
      <t>セッチ</t>
    </rPh>
    <phoneticPr fontId="2"/>
  </si>
  <si>
    <t xml:space="preserve"> 10.火傷防止用カバー付き水栓、ｻｰﾓｽﾀｯﾄ式水栓の設置</t>
    <rPh sb="4" eb="6">
      <t>ヤケド</t>
    </rPh>
    <rPh sb="6" eb="8">
      <t>ボウシ</t>
    </rPh>
    <rPh sb="8" eb="9">
      <t>ヨウ</t>
    </rPh>
    <rPh sb="12" eb="13">
      <t>ツキ</t>
    </rPh>
    <rPh sb="14" eb="16">
      <t>スイセン</t>
    </rPh>
    <rPh sb="24" eb="25">
      <t>シキ</t>
    </rPh>
    <rPh sb="25" eb="27">
      <t>スイセン</t>
    </rPh>
    <rPh sb="28" eb="30">
      <t>セッチ</t>
    </rPh>
    <phoneticPr fontId="2"/>
  </si>
  <si>
    <t>11.ﾁｬｲﾙﾄﾞﾛｯｸや立消え安全装置が付いた調理器の設置</t>
    <rPh sb="13" eb="15">
      <t>タチギ</t>
    </rPh>
    <rPh sb="16" eb="18">
      <t>アンゼン</t>
    </rPh>
    <rPh sb="18" eb="20">
      <t>ソウチ</t>
    </rPh>
    <rPh sb="21" eb="22">
      <t>ツ</t>
    </rPh>
    <rPh sb="24" eb="27">
      <t>チョウリキ</t>
    </rPh>
    <rPh sb="28" eb="30">
      <t>セッチ</t>
    </rPh>
    <phoneticPr fontId="2"/>
  </si>
  <si>
    <t>12.台所の対面化や大型化に係る工事</t>
    <rPh sb="3" eb="5">
      <t>ダイドコロ</t>
    </rPh>
    <rPh sb="6" eb="8">
      <t>タイメン</t>
    </rPh>
    <rPh sb="8" eb="9">
      <t>カ</t>
    </rPh>
    <rPh sb="10" eb="13">
      <t>オオガタカ</t>
    </rPh>
    <rPh sb="14" eb="15">
      <t>カカ</t>
    </rPh>
    <rPh sb="16" eb="18">
      <t>コウジ</t>
    </rPh>
    <phoneticPr fontId="2"/>
  </si>
  <si>
    <t>13.子育てしやすい間取りへの改修</t>
    <rPh sb="3" eb="5">
      <t>コソダ</t>
    </rPh>
    <rPh sb="10" eb="12">
      <t>マド</t>
    </rPh>
    <rPh sb="15" eb="17">
      <t>カイシュウ</t>
    </rPh>
    <phoneticPr fontId="2"/>
  </si>
  <si>
    <t>14.二重ﾛｯｸ、ｵｰﾄﾛｯｸ等の防犯性の高い玄関ドアの設置</t>
    <rPh sb="3" eb="5">
      <t>ニジュウ</t>
    </rPh>
    <rPh sb="15" eb="16">
      <t>ナド</t>
    </rPh>
    <rPh sb="17" eb="20">
      <t>ボウハンセイ</t>
    </rPh>
    <rPh sb="21" eb="22">
      <t>タカ</t>
    </rPh>
    <rPh sb="23" eb="25">
      <t>ゲンカン</t>
    </rPh>
    <rPh sb="28" eb="30">
      <t>セッチ</t>
    </rPh>
    <phoneticPr fontId="2"/>
  </si>
  <si>
    <t>15.カメラ付きインターホンの設置</t>
    <rPh sb="6" eb="7">
      <t>ツ</t>
    </rPh>
    <rPh sb="15" eb="17">
      <t>セッチ</t>
    </rPh>
    <phoneticPr fontId="2"/>
  </si>
  <si>
    <t>16.防犯フィルム、安全ガラス、面格子の設置</t>
    <rPh sb="3" eb="5">
      <t>ボウハン</t>
    </rPh>
    <rPh sb="10" eb="12">
      <t>アンゼン</t>
    </rPh>
    <rPh sb="16" eb="19">
      <t>メンコウシ</t>
    </rPh>
    <rPh sb="20" eb="22">
      <t>セッチ</t>
    </rPh>
    <phoneticPr fontId="2"/>
  </si>
  <si>
    <t>17.防犯カメラ、屋外灯の設置</t>
    <rPh sb="3" eb="5">
      <t>ボウハン</t>
    </rPh>
    <rPh sb="9" eb="11">
      <t>オクガイ</t>
    </rPh>
    <rPh sb="11" eb="12">
      <t>トウ</t>
    </rPh>
    <rPh sb="13" eb="15">
      <t>セッチ</t>
    </rPh>
    <phoneticPr fontId="2"/>
  </si>
  <si>
    <t>18.施錠式郵便受箱の設置</t>
    <rPh sb="3" eb="5">
      <t>セジョウ</t>
    </rPh>
    <rPh sb="5" eb="6">
      <t>シキ</t>
    </rPh>
    <rPh sb="6" eb="9">
      <t>ユウビンウ</t>
    </rPh>
    <rPh sb="9" eb="10">
      <t>ハコ</t>
    </rPh>
    <rPh sb="11" eb="13">
      <t>セッチ</t>
    </rPh>
    <phoneticPr fontId="2"/>
  </si>
  <si>
    <t>19.家具の転倒防止措置のための下地処理</t>
    <rPh sb="3" eb="5">
      <t>カグ</t>
    </rPh>
    <rPh sb="6" eb="8">
      <t>テントウ</t>
    </rPh>
    <rPh sb="8" eb="10">
      <t>ボウシ</t>
    </rPh>
    <rPh sb="10" eb="12">
      <t>ソチ</t>
    </rPh>
    <rPh sb="16" eb="18">
      <t>シタジ</t>
    </rPh>
    <rPh sb="18" eb="20">
      <t>ショリ</t>
    </rPh>
    <phoneticPr fontId="2"/>
  </si>
  <si>
    <t>20.子どもが開閉しやすい建具に改修する等避難時安全確保の工事</t>
    <phoneticPr fontId="2"/>
  </si>
  <si>
    <t>21.浴室の広さの確保</t>
    <rPh sb="3" eb="5">
      <t>ヨクシツ</t>
    </rPh>
    <rPh sb="6" eb="7">
      <t>ヒロ</t>
    </rPh>
    <rPh sb="9" eb="11">
      <t>カクホ</t>
    </rPh>
    <phoneticPr fontId="2"/>
  </si>
  <si>
    <t>22.浴室の呼び出しチャイムの設置</t>
    <rPh sb="3" eb="5">
      <t>ヨクシツ</t>
    </rPh>
    <rPh sb="6" eb="7">
      <t>ヨ</t>
    </rPh>
    <rPh sb="8" eb="9">
      <t>ダ</t>
    </rPh>
    <rPh sb="15" eb="17">
      <t>セッチ</t>
    </rPh>
    <phoneticPr fontId="2"/>
  </si>
  <si>
    <t>23.居室の電気スイッチのワイドスィッチへの改修</t>
    <rPh sb="3" eb="5">
      <t>キョシツ</t>
    </rPh>
    <rPh sb="6" eb="8">
      <t>デンキ</t>
    </rPh>
    <rPh sb="22" eb="24">
      <t>カイシュウ</t>
    </rPh>
    <phoneticPr fontId="2"/>
  </si>
  <si>
    <t>24.スロップシンクの設置</t>
    <rPh sb="11" eb="13">
      <t>セッチ</t>
    </rPh>
    <phoneticPr fontId="2"/>
  </si>
  <si>
    <t>25.キッズスペースの設置</t>
    <rPh sb="11" eb="13">
      <t>セッチ</t>
    </rPh>
    <phoneticPr fontId="2"/>
  </si>
  <si>
    <t>26.トイレにおむつ交換台を設置</t>
    <rPh sb="10" eb="12">
      <t>コウカン</t>
    </rPh>
    <rPh sb="12" eb="13">
      <t>ダイ</t>
    </rPh>
    <rPh sb="14" eb="16">
      <t>セッチ</t>
    </rPh>
    <phoneticPr fontId="2"/>
  </si>
  <si>
    <t>27.床の防音・遮音工事</t>
    <rPh sb="3" eb="4">
      <t>ユカ</t>
    </rPh>
    <rPh sb="5" eb="7">
      <t>ボウオン</t>
    </rPh>
    <rPh sb="8" eb="10">
      <t>シャオン</t>
    </rPh>
    <rPh sb="10" eb="12">
      <t>コウジ</t>
    </rPh>
    <phoneticPr fontId="2"/>
  </si>
  <si>
    <t>28.壁・界壁の防音・遮音工事</t>
    <rPh sb="3" eb="4">
      <t>カベ</t>
    </rPh>
    <rPh sb="5" eb="7">
      <t>カイヘキ</t>
    </rPh>
    <rPh sb="8" eb="10">
      <t>ボウオン</t>
    </rPh>
    <rPh sb="11" eb="13">
      <t>シャオン</t>
    </rPh>
    <rPh sb="13" eb="15">
      <t>コウジ</t>
    </rPh>
    <phoneticPr fontId="2"/>
  </si>
  <si>
    <t>29.開口部の防音・遮音工事</t>
    <rPh sb="3" eb="6">
      <t>カイコウブ</t>
    </rPh>
    <rPh sb="7" eb="9">
      <t>ボウオン</t>
    </rPh>
    <rPh sb="10" eb="12">
      <t>シャオン</t>
    </rPh>
    <rPh sb="12" eb="14">
      <t>コウジ</t>
    </rPh>
    <phoneticPr fontId="2"/>
  </si>
  <si>
    <t>30.ビルトイン食器洗機の設置</t>
    <rPh sb="8" eb="10">
      <t>ショッキ</t>
    </rPh>
    <rPh sb="10" eb="11">
      <t>アラ</t>
    </rPh>
    <rPh sb="11" eb="12">
      <t>キ</t>
    </rPh>
    <rPh sb="13" eb="15">
      <t>セッチ</t>
    </rPh>
    <phoneticPr fontId="2"/>
  </si>
  <si>
    <t>31.掃除しやすいレンジフードの設置</t>
    <rPh sb="3" eb="5">
      <t>ソウジ</t>
    </rPh>
    <rPh sb="16" eb="18">
      <t>セッチ</t>
    </rPh>
    <phoneticPr fontId="2"/>
  </si>
  <si>
    <t>32.ビルトイン自動調理対応コンロの設置</t>
    <rPh sb="8" eb="10">
      <t>ジドウ</t>
    </rPh>
    <rPh sb="10" eb="12">
      <t>チョウリ</t>
    </rPh>
    <rPh sb="12" eb="14">
      <t>タイオウ</t>
    </rPh>
    <rPh sb="18" eb="20">
      <t>セッチ</t>
    </rPh>
    <phoneticPr fontId="2"/>
  </si>
  <si>
    <t>33.掃除しやすいトイレの設置</t>
    <rPh sb="3" eb="5">
      <t>ソウジ</t>
    </rPh>
    <rPh sb="13" eb="15">
      <t>セッチ</t>
    </rPh>
    <phoneticPr fontId="2"/>
  </si>
  <si>
    <t>34.宅配ボックスの設置</t>
    <rPh sb="3" eb="5">
      <t>タクハイ</t>
    </rPh>
    <rPh sb="10" eb="12">
      <t>セッチ</t>
    </rPh>
    <phoneticPr fontId="2"/>
  </si>
  <si>
    <t>35.風呂・脱衣所の暖房乾燥機の設置</t>
    <rPh sb="3" eb="5">
      <t>フロ</t>
    </rPh>
    <rPh sb="6" eb="8">
      <t>ダツイ</t>
    </rPh>
    <rPh sb="8" eb="9">
      <t>ショ</t>
    </rPh>
    <rPh sb="10" eb="12">
      <t>ダンボウ</t>
    </rPh>
    <rPh sb="12" eb="15">
      <t>カンソウキ</t>
    </rPh>
    <rPh sb="16" eb="18">
      <t>セッチ</t>
    </rPh>
    <phoneticPr fontId="2"/>
  </si>
  <si>
    <t>36.給湯設備の大型化</t>
    <rPh sb="3" eb="5">
      <t>キュウトウ</t>
    </rPh>
    <rPh sb="5" eb="7">
      <t>セツビ</t>
    </rPh>
    <rPh sb="8" eb="10">
      <t>オオガタ</t>
    </rPh>
    <rPh sb="10" eb="11">
      <t>カ</t>
    </rPh>
    <phoneticPr fontId="2"/>
  </si>
  <si>
    <t>37.最先端技術を用いた子育て世帯対応に係る工事</t>
    <rPh sb="3" eb="6">
      <t>サイセンタン</t>
    </rPh>
    <rPh sb="6" eb="8">
      <t>ギジュツ</t>
    </rPh>
    <rPh sb="9" eb="10">
      <t>モチ</t>
    </rPh>
    <rPh sb="12" eb="14">
      <t>コソダ</t>
    </rPh>
    <rPh sb="15" eb="17">
      <t>セタイ</t>
    </rPh>
    <rPh sb="17" eb="19">
      <t>タイオウ</t>
    </rPh>
    <rPh sb="20" eb="21">
      <t>カカ</t>
    </rPh>
    <rPh sb="22" eb="24">
      <t>コウジ</t>
    </rPh>
    <phoneticPr fontId="2"/>
  </si>
  <si>
    <t>安否確認のための設備の改修工事</t>
    <rPh sb="13" eb="15">
      <t>コウジ</t>
    </rPh>
    <phoneticPr fontId="2"/>
  </si>
  <si>
    <t>通報装置の設置</t>
    <rPh sb="0" eb="2">
      <t>ツウホウ</t>
    </rPh>
    <rPh sb="2" eb="4">
      <t>ソウチ</t>
    </rPh>
    <rPh sb="5" eb="7">
      <t>セッチ</t>
    </rPh>
    <phoneticPr fontId="2"/>
  </si>
  <si>
    <t>その他、国土交通省の協議による</t>
    <rPh sb="2" eb="3">
      <t>ホカ</t>
    </rPh>
    <rPh sb="4" eb="6">
      <t>コクド</t>
    </rPh>
    <rPh sb="6" eb="9">
      <t>コウツウショウ</t>
    </rPh>
    <rPh sb="10" eb="12">
      <t>キョウギ</t>
    </rPh>
    <phoneticPr fontId="2"/>
  </si>
  <si>
    <t>防音・遮音工事</t>
    <phoneticPr fontId="2"/>
  </si>
  <si>
    <t>床の防音・遮音工事（二重床、床仕上げ材の改修等）</t>
    <phoneticPr fontId="2"/>
  </si>
  <si>
    <t>壁・界壁の防音・遮音工事（多孔質吸音材料の設置等）</t>
    <phoneticPr fontId="2"/>
  </si>
  <si>
    <t>開口部の防音・遮音工事（防音ｻｯｼ、二重窓の設置等）</t>
    <phoneticPr fontId="2"/>
  </si>
  <si>
    <t>その他、国土交通省の協議による</t>
    <phoneticPr fontId="2"/>
  </si>
  <si>
    <t>安否確認のための設備の改修工事</t>
    <rPh sb="0" eb="2">
      <t>アンピ</t>
    </rPh>
    <rPh sb="2" eb="4">
      <t>カクニン</t>
    </rPh>
    <rPh sb="8" eb="10">
      <t>セツビ</t>
    </rPh>
    <rPh sb="11" eb="13">
      <t>カイシュウ</t>
    </rPh>
    <rPh sb="13" eb="15">
      <t>コウジ</t>
    </rPh>
    <phoneticPr fontId="2"/>
  </si>
  <si>
    <t>一住戸当たり（万円／戸）</t>
    <phoneticPr fontId="2"/>
  </si>
  <si>
    <t>（14）</t>
    <phoneticPr fontId="2"/>
  </si>
  <si>
    <t>「安否確認のための設備の改修工事」</t>
    <rPh sb="1" eb="3">
      <t>アンピ</t>
    </rPh>
    <rPh sb="3" eb="5">
      <t>カクニン</t>
    </rPh>
    <rPh sb="9" eb="11">
      <t>セツビ</t>
    </rPh>
    <rPh sb="12" eb="14">
      <t>カイシュウ</t>
    </rPh>
    <rPh sb="14" eb="16">
      <t>コウジ</t>
    </rPh>
    <phoneticPr fontId="2"/>
  </si>
  <si>
    <t>「防音・遮音工事」</t>
    <rPh sb="1" eb="3">
      <t>ボウオン</t>
    </rPh>
    <rPh sb="4" eb="6">
      <t>シャオン</t>
    </rPh>
    <rPh sb="6" eb="8">
      <t>コウジ</t>
    </rPh>
    <phoneticPr fontId="2"/>
  </si>
  <si>
    <t>子育
＋
間取
耐震
省エ</t>
    <rPh sb="0" eb="2">
      <t>コソダ</t>
    </rPh>
    <rPh sb="5" eb="7">
      <t>マド</t>
    </rPh>
    <rPh sb="8" eb="10">
      <t>タイシン</t>
    </rPh>
    <rPh sb="11" eb="12">
      <t>ショウ</t>
    </rPh>
    <phoneticPr fontId="2"/>
  </si>
  <si>
    <t>子育
＋
省エネルギー</t>
    <rPh sb="0" eb="2">
      <t>コソダ</t>
    </rPh>
    <rPh sb="5" eb="6">
      <t>ショウ</t>
    </rPh>
    <phoneticPr fontId="2"/>
  </si>
  <si>
    <t>入居者の状況を検知する機器の設置</t>
    <rPh sb="0" eb="3">
      <t>ニュウキョシャ</t>
    </rPh>
    <rPh sb="4" eb="6">
      <t>ジョウキョウ</t>
    </rPh>
    <rPh sb="7" eb="9">
      <t>ケンチ</t>
    </rPh>
    <rPh sb="11" eb="13">
      <t>キキ</t>
    </rPh>
    <rPh sb="14" eb="16">
      <t>セッチ</t>
    </rPh>
    <phoneticPr fontId="2"/>
  </si>
  <si>
    <t>⑧</t>
    <phoneticPr fontId="2"/>
  </si>
  <si>
    <t>準備費用要望額：②と⑧のいずれか小さい額</t>
    <rPh sb="0" eb="4">
      <t>ジュンビヒヨウ</t>
    </rPh>
    <rPh sb="4" eb="6">
      <t>ヨウボウ</t>
    </rPh>
    <rPh sb="6" eb="7">
      <t>ガク</t>
    </rPh>
    <rPh sb="16" eb="17">
      <t>チイ</t>
    </rPh>
    <rPh sb="19" eb="20">
      <t>ガク</t>
    </rPh>
    <phoneticPr fontId="2"/>
  </si>
  <si>
    <t>改修工事に伴う準備費用(借上費用）上限額：②</t>
    <rPh sb="0" eb="2">
      <t>カイシュウ</t>
    </rPh>
    <rPh sb="2" eb="4">
      <t>コウジ</t>
    </rPh>
    <rPh sb="5" eb="6">
      <t>トモナ</t>
    </rPh>
    <rPh sb="7" eb="9">
      <t>ジュンビ</t>
    </rPh>
    <rPh sb="9" eb="11">
      <t>ヒヨウ</t>
    </rPh>
    <rPh sb="12" eb="14">
      <t>カリア</t>
    </rPh>
    <rPh sb="14" eb="16">
      <t>ヒヨウ</t>
    </rPh>
    <rPh sb="17" eb="20">
      <t>ジョウゲンガク</t>
    </rPh>
    <phoneticPr fontId="2"/>
  </si>
  <si>
    <t>　私は、下記の者を、表記の事業に係る事務担当者と定め、本件事業における住宅確保要配慮者専用賃貸住宅等改修事業交付事務局との唯一の連絡窓口として指名するとともに、本件事業の実施に関する手続き業務の一切を委任します。</t>
    <rPh sb="1" eb="2">
      <t>ワタシ</t>
    </rPh>
    <rPh sb="4" eb="6">
      <t>カキ</t>
    </rPh>
    <rPh sb="7" eb="8">
      <t>モノ</t>
    </rPh>
    <rPh sb="10" eb="12">
      <t>ヒョウキ</t>
    </rPh>
    <rPh sb="13" eb="15">
      <t>ジギョウ</t>
    </rPh>
    <rPh sb="16" eb="17">
      <t>カカ</t>
    </rPh>
    <rPh sb="18" eb="20">
      <t>ジム</t>
    </rPh>
    <rPh sb="20" eb="23">
      <t>タントウシャ</t>
    </rPh>
    <rPh sb="24" eb="25">
      <t>サダ</t>
    </rPh>
    <rPh sb="27" eb="29">
      <t>ホンケン</t>
    </rPh>
    <rPh sb="29" eb="31">
      <t>ジギョウ</t>
    </rPh>
    <rPh sb="49" eb="50">
      <t>トウ</t>
    </rPh>
    <rPh sb="54" eb="56">
      <t>コウフ</t>
    </rPh>
    <rPh sb="56" eb="59">
      <t>ジムキョク</t>
    </rPh>
    <rPh sb="61" eb="63">
      <t>ユイイツ</t>
    </rPh>
    <rPh sb="64" eb="66">
      <t>レンラク</t>
    </rPh>
    <rPh sb="66" eb="68">
      <t>マドグチ</t>
    </rPh>
    <rPh sb="71" eb="73">
      <t>シメイ</t>
    </rPh>
    <rPh sb="80" eb="82">
      <t>ホンケン</t>
    </rPh>
    <rPh sb="82" eb="84">
      <t>ジギョウ</t>
    </rPh>
    <rPh sb="85" eb="87">
      <t>ジッシ</t>
    </rPh>
    <rPh sb="88" eb="89">
      <t>カン</t>
    </rPh>
    <rPh sb="91" eb="93">
      <t>テツヅ</t>
    </rPh>
    <rPh sb="94" eb="96">
      <t>ギョウム</t>
    </rPh>
    <rPh sb="97" eb="99">
      <t>イッサイ</t>
    </rPh>
    <rPh sb="100" eb="102">
      <t>イニン</t>
    </rPh>
    <phoneticPr fontId="2"/>
  </si>
  <si>
    <t>住宅確保要配慮者専用賃貸住宅等改修事業交付事務局　殿</t>
    <rPh sb="0" eb="2">
      <t>ジュウタク</t>
    </rPh>
    <rPh sb="2" eb="4">
      <t>カクホ</t>
    </rPh>
    <rPh sb="4" eb="5">
      <t>ヨウ</t>
    </rPh>
    <rPh sb="5" eb="7">
      <t>ハイリョ</t>
    </rPh>
    <rPh sb="7" eb="8">
      <t>シャ</t>
    </rPh>
    <rPh sb="8" eb="10">
      <t>センヨウ</t>
    </rPh>
    <rPh sb="10" eb="12">
      <t>チンタイ</t>
    </rPh>
    <rPh sb="12" eb="14">
      <t>ジュウタク</t>
    </rPh>
    <rPh sb="14" eb="15">
      <t>トウ</t>
    </rPh>
    <rPh sb="15" eb="17">
      <t>カイシュウ</t>
    </rPh>
    <rPh sb="17" eb="19">
      <t>ジギョウ</t>
    </rPh>
    <rPh sb="19" eb="21">
      <t>コウフ</t>
    </rPh>
    <rPh sb="21" eb="24">
      <t>ジムキョク</t>
    </rPh>
    <rPh sb="25" eb="26">
      <t>ドノ</t>
    </rPh>
    <phoneticPr fontId="2"/>
  </si>
  <si>
    <t>居住サポート住宅改修事業</t>
    <rPh sb="8" eb="10">
      <t>カイシュウ</t>
    </rPh>
    <phoneticPr fontId="2"/>
  </si>
  <si>
    <t>【居住サポート住宅改修事業】完了実績報告提出書類リスト</t>
    <rPh sb="9" eb="11">
      <t>カイシュウ</t>
    </rPh>
    <rPh sb="11" eb="13">
      <t>ジギョウ</t>
    </rPh>
    <rPh sb="14" eb="16">
      <t>カンリョウ</t>
    </rPh>
    <rPh sb="16" eb="18">
      <t>ジッセキ</t>
    </rPh>
    <rPh sb="18" eb="20">
      <t>ホウコク</t>
    </rPh>
    <rPh sb="20" eb="22">
      <t>テイシュツ</t>
    </rPh>
    <rPh sb="22" eb="24">
      <t>ショルイ</t>
    </rPh>
    <phoneticPr fontId="14"/>
  </si>
  <si>
    <t>居住サポート住宅改修事業</t>
    <rPh sb="8" eb="10">
      <t>カイシュウ</t>
    </rPh>
    <rPh sb="10" eb="12">
      <t>ジギョウ</t>
    </rPh>
    <phoneticPr fontId="14"/>
  </si>
  <si>
    <t>橙色に着色したセル</t>
    <rPh sb="0" eb="1">
      <t>ダイダイ</t>
    </rPh>
    <phoneticPr fontId="2"/>
  </si>
  <si>
    <t>同時申請時省略可能</t>
    <phoneticPr fontId="2"/>
  </si>
  <si>
    <t>同時申請時省略可能（事務担当者が同一）</t>
    <phoneticPr fontId="2"/>
  </si>
  <si>
    <t>工事内容</t>
    <rPh sb="0" eb="2">
      <t>コウジ</t>
    </rPh>
    <rPh sb="2" eb="4">
      <t>ナイヨウ</t>
    </rPh>
    <phoneticPr fontId="2"/>
  </si>
  <si>
    <t>請負契約日</t>
    <rPh sb="0" eb="2">
      <t>ウケオイ</t>
    </rPh>
    <rPh sb="2" eb="4">
      <t>ケイヤク</t>
    </rPh>
    <rPh sb="4" eb="5">
      <t>ビ</t>
    </rPh>
    <phoneticPr fontId="2"/>
  </si>
  <si>
    <t>改修工事　期間</t>
    <rPh sb="0" eb="2">
      <t>カイシュウ</t>
    </rPh>
    <rPh sb="2" eb="4">
      <t>コウジ</t>
    </rPh>
    <rPh sb="5" eb="7">
      <t>キカン</t>
    </rPh>
    <rPh sb="6" eb="7">
      <t>ヨキ</t>
    </rPh>
    <phoneticPr fontId="2"/>
  </si>
  <si>
    <t>工事発注　方式</t>
    <rPh sb="0" eb="2">
      <t>コウジ</t>
    </rPh>
    <rPh sb="2" eb="4">
      <t>ハッチュウ</t>
    </rPh>
    <rPh sb="5" eb="7">
      <t>ホウシキ</t>
    </rPh>
    <phoneticPr fontId="2"/>
  </si>
  <si>
    <t>発注工事施工者</t>
    <rPh sb="0" eb="2">
      <t>ハッチュウ</t>
    </rPh>
    <rPh sb="2" eb="4">
      <t>コウジ</t>
    </rPh>
    <rPh sb="4" eb="6">
      <t>セコウ</t>
    </rPh>
    <rPh sb="6" eb="7">
      <t>シャ</t>
    </rPh>
    <phoneticPr fontId="2"/>
  </si>
  <si>
    <t>【KSJ】様式4完</t>
    <phoneticPr fontId="2"/>
  </si>
  <si>
    <t>　　 【KSJ】確申</t>
    <rPh sb="8" eb="10">
      <t>カクシン</t>
    </rPh>
    <phoneticPr fontId="2"/>
  </si>
  <si>
    <t>　　 【KSJ】確建</t>
    <rPh sb="8" eb="9">
      <t>カク</t>
    </rPh>
    <rPh sb="9" eb="10">
      <t>タツル</t>
    </rPh>
    <phoneticPr fontId="2"/>
  </si>
  <si>
    <t>　　 【KSJ】様式１完</t>
    <rPh sb="11" eb="12">
      <t>カン</t>
    </rPh>
    <phoneticPr fontId="2"/>
  </si>
  <si>
    <t>【KSJ】様式2完</t>
    <rPh sb="5" eb="7">
      <t>ヨウシキ</t>
    </rPh>
    <rPh sb="8" eb="9">
      <t>カン</t>
    </rPh>
    <phoneticPr fontId="2"/>
  </si>
  <si>
    <t>　 【KSJ】様式３完</t>
    <rPh sb="10" eb="11">
      <t>カン</t>
    </rPh>
    <phoneticPr fontId="2"/>
  </si>
  <si>
    <t>　 【KSJ】様式5完</t>
    <rPh sb="10" eb="11">
      <t>カン</t>
    </rPh>
    <phoneticPr fontId="2"/>
  </si>
  <si>
    <t>　 【KSJ】様式６完住戸一般</t>
    <rPh sb="11" eb="13">
      <t>ジュウコ</t>
    </rPh>
    <rPh sb="13" eb="15">
      <t>イッパン</t>
    </rPh>
    <phoneticPr fontId="2"/>
  </si>
  <si>
    <t>　 【KSJ】様式６完住戸ひとり親</t>
    <rPh sb="11" eb="13">
      <t>ジュウコ</t>
    </rPh>
    <rPh sb="16" eb="17">
      <t>オヤ</t>
    </rPh>
    <phoneticPr fontId="2"/>
  </si>
  <si>
    <t>　 【KSJ】様式６完共用</t>
    <rPh sb="11" eb="13">
      <t>キョウヨウ</t>
    </rPh>
    <phoneticPr fontId="2"/>
  </si>
  <si>
    <t>　 【KSJ】様式６完子育</t>
    <rPh sb="11" eb="13">
      <t>コソダ</t>
    </rPh>
    <phoneticPr fontId="2"/>
  </si>
  <si>
    <t>：原則として橙色に着色したセルに記入してください。他のセルは自動的に記入されるセルです。</t>
    <rPh sb="1" eb="3">
      <t>ゲンソク</t>
    </rPh>
    <rPh sb="6" eb="8">
      <t>ダイダイイロ</t>
    </rPh>
    <rPh sb="9" eb="11">
      <t>チャクショク</t>
    </rPh>
    <rPh sb="16" eb="18">
      <t>キニュウ</t>
    </rPh>
    <rPh sb="25" eb="26">
      <t>タ</t>
    </rPh>
    <rPh sb="30" eb="32">
      <t>ジドウ</t>
    </rPh>
    <rPh sb="32" eb="33">
      <t>テキ</t>
    </rPh>
    <rPh sb="34" eb="36">
      <t>キニュウ</t>
    </rPh>
    <phoneticPr fontId="2"/>
  </si>
  <si>
    <t>居住サポート住宅の認定計画</t>
    <rPh sb="11" eb="13">
      <t>ケイカク</t>
    </rPh>
    <phoneticPr fontId="45"/>
  </si>
  <si>
    <t>複数住棟</t>
    <rPh sb="0" eb="2">
      <t>フクスウ</t>
    </rPh>
    <rPh sb="2" eb="4">
      <t>ジュウトウ</t>
    </rPh>
    <phoneticPr fontId="45"/>
  </si>
  <si>
    <t>複数住棟を同時に申請する</t>
    <rPh sb="0" eb="2">
      <t>フクスウ</t>
    </rPh>
    <rPh sb="2" eb="3">
      <t>ジュウ</t>
    </rPh>
    <rPh sb="3" eb="4">
      <t>トウ</t>
    </rPh>
    <rPh sb="5" eb="7">
      <t>ドウジ</t>
    </rPh>
    <rPh sb="8" eb="10">
      <t>シンセイ</t>
    </rPh>
    <phoneticPr fontId="45"/>
  </si>
  <si>
    <t>①物件取得の直後又は②サブリースにより住宅を供給する主体がサブリース物件の借上直後に行う、居住のために最低限必要な改修工事</t>
    <rPh sb="1" eb="3">
      <t>ブッケン</t>
    </rPh>
    <rPh sb="3" eb="5">
      <t>シュトク</t>
    </rPh>
    <rPh sb="6" eb="8">
      <t>チョクゴ</t>
    </rPh>
    <rPh sb="8" eb="9">
      <t>マタ</t>
    </rPh>
    <rPh sb="19" eb="21">
      <t>ジュウタク</t>
    </rPh>
    <rPh sb="22" eb="24">
      <t>キョウキュウ</t>
    </rPh>
    <rPh sb="26" eb="28">
      <t>シュタイ</t>
    </rPh>
    <rPh sb="34" eb="36">
      <t>ブッケン</t>
    </rPh>
    <rPh sb="37" eb="38">
      <t>シャク</t>
    </rPh>
    <rPh sb="38" eb="39">
      <t>ジョウ</t>
    </rPh>
    <rPh sb="39" eb="41">
      <t>チョクゴ</t>
    </rPh>
    <rPh sb="42" eb="43">
      <t>オコナ</t>
    </rPh>
    <rPh sb="45" eb="47">
      <t>キョジュウ</t>
    </rPh>
    <rPh sb="51" eb="54">
      <t>サイテイゲン</t>
    </rPh>
    <rPh sb="54" eb="56">
      <t>ヒツヨウ</t>
    </rPh>
    <rPh sb="57" eb="59">
      <t>カイシュウ</t>
    </rPh>
    <rPh sb="59" eb="61">
      <t>コウジ</t>
    </rPh>
    <phoneticPr fontId="2"/>
  </si>
  <si>
    <r>
      <t>居住支援協議会等が必要と認める改修工事</t>
    </r>
    <r>
      <rPr>
        <sz val="8"/>
        <rFont val="HG丸ｺﾞｼｯｸM-PRO"/>
        <family val="3"/>
        <charset val="128"/>
      </rPr>
      <t>(専ら住宅確保要配慮者の住環境の改善に資する工事）</t>
    </r>
    <rPh sb="0" eb="2">
      <t>キョジュウ</t>
    </rPh>
    <rPh sb="2" eb="4">
      <t>シエン</t>
    </rPh>
    <rPh sb="4" eb="7">
      <t>キョウギカイ</t>
    </rPh>
    <rPh sb="7" eb="8">
      <t>ナド</t>
    </rPh>
    <rPh sb="9" eb="11">
      <t>ヒツヨウ</t>
    </rPh>
    <rPh sb="12" eb="13">
      <t>ミト</t>
    </rPh>
    <rPh sb="15" eb="17">
      <t>カイシュウ</t>
    </rPh>
    <rPh sb="17" eb="19">
      <t>コウジ</t>
    </rPh>
    <rPh sb="20" eb="21">
      <t>モッパ</t>
    </rPh>
    <rPh sb="22" eb="24">
      <t>ジュウタク</t>
    </rPh>
    <rPh sb="24" eb="26">
      <t>カクホ</t>
    </rPh>
    <rPh sb="26" eb="27">
      <t>ヨウ</t>
    </rPh>
    <rPh sb="27" eb="29">
      <t>ハイリョ</t>
    </rPh>
    <rPh sb="29" eb="30">
      <t>シャ</t>
    </rPh>
    <rPh sb="31" eb="34">
      <t>ジュウカンキョウ</t>
    </rPh>
    <rPh sb="35" eb="37">
      <t>カイゼン</t>
    </rPh>
    <rPh sb="38" eb="39">
      <t>シ</t>
    </rPh>
    <rPh sb="41" eb="43">
      <t>コウジ</t>
    </rPh>
    <phoneticPr fontId="2"/>
  </si>
  <si>
    <t>1.認定概要</t>
    <rPh sb="2" eb="4">
      <t>ニンテイ</t>
    </rPh>
    <rPh sb="4" eb="6">
      <t>ガイヨウ</t>
    </rPh>
    <phoneticPr fontId="2"/>
  </si>
  <si>
    <t>居住サポート住宅改修事業（住宅確保要配慮者専用賃貸住宅等改修事業）</t>
    <rPh sb="0" eb="2">
      <t>キョジュウ</t>
    </rPh>
    <rPh sb="6" eb="8">
      <t>ジュウタク</t>
    </rPh>
    <rPh sb="8" eb="10">
      <t>カイシュウ</t>
    </rPh>
    <rPh sb="10" eb="12">
      <t>ジギョウ</t>
    </rPh>
    <rPh sb="13" eb="15">
      <t>ジュウタク</t>
    </rPh>
    <rPh sb="15" eb="17">
      <t>カクホ</t>
    </rPh>
    <rPh sb="17" eb="18">
      <t>ヨウ</t>
    </rPh>
    <rPh sb="18" eb="20">
      <t>ハイリョ</t>
    </rPh>
    <rPh sb="20" eb="21">
      <t>シャ</t>
    </rPh>
    <rPh sb="21" eb="23">
      <t>センヨウ</t>
    </rPh>
    <rPh sb="23" eb="25">
      <t>チンタイ</t>
    </rPh>
    <rPh sb="25" eb="27">
      <t>ジュウタク</t>
    </rPh>
    <rPh sb="27" eb="28">
      <t>トウ</t>
    </rPh>
    <rPh sb="28" eb="30">
      <t>カイシュウ</t>
    </rPh>
    <rPh sb="30" eb="32">
      <t>ジギョウ</t>
    </rPh>
    <phoneticPr fontId="2"/>
  </si>
  <si>
    <t>居住支援法人が見守り等の居住支援を行う居住サポート住宅として運営するために必要な改修工事</t>
    <rPh sb="19" eb="21">
      <t>キョジュウ</t>
    </rPh>
    <rPh sb="25" eb="27">
      <t>ジュウタク</t>
    </rPh>
    <phoneticPr fontId="2"/>
  </si>
  <si>
    <r>
      <t xml:space="preserve"> 居住支援法人が見守り等の居住支援を行う居住サポート住宅として運営するために必要な改修
 工事に伴う準備費用（工事期間中の借上費用)３か月を上限とする　・・・・</t>
    </r>
    <r>
      <rPr>
        <b/>
        <sz val="8"/>
        <rFont val="HG丸ｺﾞｼｯｸM-PRO"/>
        <family val="3"/>
        <charset val="128"/>
      </rPr>
      <t>②</t>
    </r>
    <rPh sb="1" eb="3">
      <t>キョジュウ</t>
    </rPh>
    <rPh sb="3" eb="5">
      <t>シエン</t>
    </rPh>
    <rPh sb="5" eb="7">
      <t>ホウジン</t>
    </rPh>
    <rPh sb="8" eb="10">
      <t>ミマモ</t>
    </rPh>
    <rPh sb="11" eb="12">
      <t>トウ</t>
    </rPh>
    <rPh sb="13" eb="15">
      <t>キョジュウ</t>
    </rPh>
    <rPh sb="15" eb="17">
      <t>シエン</t>
    </rPh>
    <rPh sb="18" eb="19">
      <t>オコナ</t>
    </rPh>
    <rPh sb="20" eb="22">
      <t>キョジュウ</t>
    </rPh>
    <rPh sb="26" eb="28">
      <t>ジュウタク</t>
    </rPh>
    <rPh sb="31" eb="33">
      <t>ウンエイ</t>
    </rPh>
    <rPh sb="38" eb="40">
      <t>ヒツヨウ</t>
    </rPh>
    <rPh sb="41" eb="43">
      <t>カイシュウ</t>
    </rPh>
    <rPh sb="45" eb="47">
      <t>コウジ</t>
    </rPh>
    <rPh sb="48" eb="49">
      <t>トモナ</t>
    </rPh>
    <rPh sb="50" eb="52">
      <t>ジュンビ</t>
    </rPh>
    <rPh sb="52" eb="54">
      <t>ヒヨウ</t>
    </rPh>
    <rPh sb="55" eb="57">
      <t>コウジ</t>
    </rPh>
    <rPh sb="57" eb="59">
      <t>キカン</t>
    </rPh>
    <rPh sb="59" eb="60">
      <t>チュウ</t>
    </rPh>
    <rPh sb="61" eb="62">
      <t>カ</t>
    </rPh>
    <rPh sb="62" eb="63">
      <t>ア</t>
    </rPh>
    <rPh sb="63" eb="65">
      <t>ヒヨウ</t>
    </rPh>
    <rPh sb="68" eb="69">
      <t>ゲツ</t>
    </rPh>
    <rPh sb="70" eb="72">
      <t>ジョウゲン</t>
    </rPh>
    <phoneticPr fontId="2"/>
  </si>
  <si>
    <t>調査設計の交付申請において受領した居住サポート住宅の補助額</t>
    <rPh sb="0" eb="2">
      <t>チョウサ</t>
    </rPh>
    <rPh sb="2" eb="4">
      <t>セッケイ</t>
    </rPh>
    <rPh sb="5" eb="7">
      <t>コウフ</t>
    </rPh>
    <rPh sb="7" eb="9">
      <t>シンセイ</t>
    </rPh>
    <rPh sb="13" eb="15">
      <t>ジュリョウ</t>
    </rPh>
    <rPh sb="17" eb="19">
      <t>キョジュウ</t>
    </rPh>
    <rPh sb="23" eb="25">
      <t>ジュウタク</t>
    </rPh>
    <rPh sb="26" eb="28">
      <t>ホジョ</t>
    </rPh>
    <rPh sb="28" eb="29">
      <t>ガク</t>
    </rPh>
    <phoneticPr fontId="2"/>
  </si>
  <si>
    <t>居住サポート住宅の補助要望額：①と（④＋⑤）のいずれか小さい額から⑤を除いた額</t>
    <rPh sb="0" eb="2">
      <t>キョジュウ</t>
    </rPh>
    <rPh sb="6" eb="8">
      <t>ジュウタク</t>
    </rPh>
    <rPh sb="9" eb="11">
      <t>ホジョ</t>
    </rPh>
    <rPh sb="11" eb="13">
      <t>ヨウボウ</t>
    </rPh>
    <rPh sb="13" eb="14">
      <t>ガク</t>
    </rPh>
    <rPh sb="27" eb="28">
      <t>チイ</t>
    </rPh>
    <rPh sb="30" eb="31">
      <t>ガク</t>
    </rPh>
    <rPh sb="35" eb="36">
      <t>ノゾ</t>
    </rPh>
    <rPh sb="38" eb="39">
      <t>ガク</t>
    </rPh>
    <phoneticPr fontId="2"/>
  </si>
  <si>
    <t>居住支援法人が見守り等の居住支援を行う居住サポート住宅として運営するために必要な改修工事</t>
    <rPh sb="0" eb="2">
      <t>キョジュウ</t>
    </rPh>
    <rPh sb="2" eb="4">
      <t>シエン</t>
    </rPh>
    <rPh sb="4" eb="6">
      <t>ホウジン</t>
    </rPh>
    <rPh sb="7" eb="9">
      <t>ミマモ</t>
    </rPh>
    <rPh sb="10" eb="11">
      <t>トウ</t>
    </rPh>
    <rPh sb="12" eb="14">
      <t>キョジュウ</t>
    </rPh>
    <rPh sb="14" eb="16">
      <t>シエン</t>
    </rPh>
    <rPh sb="17" eb="18">
      <t>オコナ</t>
    </rPh>
    <rPh sb="19" eb="21">
      <t>キョジュウ</t>
    </rPh>
    <rPh sb="25" eb="27">
      <t>ジュウタク</t>
    </rPh>
    <phoneticPr fontId="2"/>
  </si>
  <si>
    <t>認定を受けた居住サポート住宅の内容</t>
    <rPh sb="0" eb="2">
      <t>ニンテイ</t>
    </rPh>
    <rPh sb="3" eb="4">
      <t>ウ</t>
    </rPh>
    <rPh sb="6" eb="8">
      <t>キョジュウ</t>
    </rPh>
    <rPh sb="12" eb="14">
      <t>ジュウタク</t>
    </rPh>
    <phoneticPr fontId="2"/>
  </si>
  <si>
    <t>認定主体</t>
    <rPh sb="0" eb="2">
      <t>ニンテイ</t>
    </rPh>
    <rPh sb="2" eb="4">
      <t>シュタイ</t>
    </rPh>
    <phoneticPr fontId="2"/>
  </si>
  <si>
    <t>認定申請者</t>
    <rPh sb="0" eb="2">
      <t>ニンテイ</t>
    </rPh>
    <rPh sb="2" eb="4">
      <t>シンセイ</t>
    </rPh>
    <rPh sb="4" eb="5">
      <t>シャ</t>
    </rPh>
    <phoneticPr fontId="2"/>
  </si>
  <si>
    <t>居住サポート住宅の戸数</t>
    <rPh sb="0" eb="2">
      <t>キョジュウ</t>
    </rPh>
    <rPh sb="6" eb="8">
      <t>ジュウタク</t>
    </rPh>
    <rPh sb="9" eb="11">
      <t>コスウ</t>
    </rPh>
    <phoneticPr fontId="2"/>
  </si>
  <si>
    <t>居住サポート住宅改修事業の補助対象事業費　　　　(千円)</t>
    <rPh sb="8" eb="10">
      <t>カイシュウ</t>
    </rPh>
    <rPh sb="10" eb="12">
      <t>ジギョウ</t>
    </rPh>
    <rPh sb="13" eb="15">
      <t>ホジョ</t>
    </rPh>
    <rPh sb="15" eb="17">
      <t>タイショウ</t>
    </rPh>
    <rPh sb="17" eb="19">
      <t>ジギョウ</t>
    </rPh>
    <rPh sb="19" eb="20">
      <t>ヒ</t>
    </rPh>
    <rPh sb="25" eb="26">
      <t>セン</t>
    </rPh>
    <rPh sb="26" eb="27">
      <t>エン</t>
    </rPh>
    <phoneticPr fontId="2"/>
  </si>
  <si>
    <t>居住支援法人が見守り等の居住支援を行う居住サポート住宅として運営するために必要な改修工事</t>
    <rPh sb="19" eb="21">
      <t>キョジュウ</t>
    </rPh>
    <phoneticPr fontId="2"/>
  </si>
  <si>
    <t>２　当事業による補助を受けた居住サポート住宅として10年以上管理するものであること</t>
    <rPh sb="14" eb="16">
      <t>キョジュウ</t>
    </rPh>
    <rPh sb="20" eb="22">
      <t>ジュウタク</t>
    </rPh>
    <rPh sb="30" eb="32">
      <t>カンリ</t>
    </rPh>
    <phoneticPr fontId="2"/>
  </si>
  <si>
    <t>　⑬更生施設退所者等</t>
    <rPh sb="2" eb="4">
      <t>コウセイ</t>
    </rPh>
    <rPh sb="4" eb="6">
      <t>シセツ</t>
    </rPh>
    <rPh sb="6" eb="8">
      <t>タイショ</t>
    </rPh>
    <rPh sb="8" eb="9">
      <t>シャ</t>
    </rPh>
    <rPh sb="9" eb="10">
      <t>トウ</t>
    </rPh>
    <phoneticPr fontId="2"/>
  </si>
  <si>
    <t>　⑭困難な問題を抱える女性</t>
    <phoneticPr fontId="45"/>
  </si>
  <si>
    <t>　⑮生活困窮者</t>
    <rPh sb="2" eb="4">
      <t>セイカツ</t>
    </rPh>
    <rPh sb="4" eb="7">
      <t>コンキュウシャ</t>
    </rPh>
    <phoneticPr fontId="2"/>
  </si>
  <si>
    <t>　⑯被災者（準ずる区域として国土交通大臣が定めるもの）</t>
    <rPh sb="2" eb="5">
      <t>ヒサイシャ</t>
    </rPh>
    <rPh sb="6" eb="7">
      <t>ジュン</t>
    </rPh>
    <rPh sb="9" eb="11">
      <t>クイキ</t>
    </rPh>
    <rPh sb="14" eb="16">
      <t>コクド</t>
    </rPh>
    <rPh sb="16" eb="18">
      <t>コウツウ</t>
    </rPh>
    <rPh sb="18" eb="20">
      <t>ダイジン</t>
    </rPh>
    <rPh sb="21" eb="22">
      <t>サダ</t>
    </rPh>
    <phoneticPr fontId="2"/>
  </si>
  <si>
    <t>　⑰  賃貸住宅供給促進計画に定める住宅確保要配慮者</t>
    <rPh sb="4" eb="6">
      <t>チンタイ</t>
    </rPh>
    <rPh sb="6" eb="8">
      <t>ジュウタク</t>
    </rPh>
    <rPh sb="8" eb="10">
      <t>キョウキュウ</t>
    </rPh>
    <rPh sb="10" eb="12">
      <t>ソクシン</t>
    </rPh>
    <rPh sb="12" eb="14">
      <t>ケイカク</t>
    </rPh>
    <rPh sb="15" eb="16">
      <t>サダ</t>
    </rPh>
    <rPh sb="18" eb="20">
      <t>ジュウタク</t>
    </rPh>
    <rPh sb="20" eb="22">
      <t>カクホ</t>
    </rPh>
    <rPh sb="22" eb="23">
      <t>ヨウ</t>
    </rPh>
    <rPh sb="23" eb="25">
      <t>ハイリョ</t>
    </rPh>
    <rPh sb="25" eb="26">
      <t>シャ</t>
    </rPh>
    <phoneticPr fontId="2"/>
  </si>
  <si>
    <t>地方公共団体の空家等対策計画等（供給促進計画、地域住宅計画等）において、空家の住宅確保要配慮者円滑入居賃貸住宅又は居住サポート住宅への有効活用等の推進が位置づけられていること</t>
    <rPh sb="55" eb="56">
      <t>マタ</t>
    </rPh>
    <rPh sb="57" eb="59">
      <t>キョジュウ</t>
    </rPh>
    <rPh sb="63" eb="65">
      <t>ジュウタク</t>
    </rPh>
    <phoneticPr fontId="45"/>
  </si>
  <si>
    <t>居住支援協議会等が住宅確保要配慮者円滑入居賃貸住宅又は居住サポート住宅への情報提供・あっせんを行う等、地方公共団体が居住支援協議会等と連携に係る取組を行っていること</t>
    <rPh sb="0" eb="2">
      <t>キョジュウ</t>
    </rPh>
    <rPh sb="2" eb="4">
      <t>シエン</t>
    </rPh>
    <rPh sb="4" eb="7">
      <t>キョウギカイ</t>
    </rPh>
    <rPh sb="7" eb="8">
      <t>ナド</t>
    </rPh>
    <rPh sb="9" eb="11">
      <t>ジュウタク</t>
    </rPh>
    <rPh sb="11" eb="13">
      <t>カクホ</t>
    </rPh>
    <rPh sb="13" eb="14">
      <t>ヨウ</t>
    </rPh>
    <rPh sb="14" eb="16">
      <t>ハイリョ</t>
    </rPh>
    <rPh sb="16" eb="17">
      <t>シャ</t>
    </rPh>
    <rPh sb="17" eb="19">
      <t>エンカツ</t>
    </rPh>
    <rPh sb="19" eb="21">
      <t>ニュウキョ</t>
    </rPh>
    <rPh sb="21" eb="23">
      <t>チンタイ</t>
    </rPh>
    <rPh sb="23" eb="25">
      <t>ジュウタク</t>
    </rPh>
    <rPh sb="37" eb="39">
      <t>ジョウホウ</t>
    </rPh>
    <rPh sb="39" eb="41">
      <t>テイキョウ</t>
    </rPh>
    <rPh sb="47" eb="48">
      <t>オコナ</t>
    </rPh>
    <rPh sb="49" eb="50">
      <t>トウ</t>
    </rPh>
    <rPh sb="51" eb="53">
      <t>チホウ</t>
    </rPh>
    <rPh sb="53" eb="55">
      <t>コウキョウ</t>
    </rPh>
    <rPh sb="55" eb="57">
      <t>ダンタイ</t>
    </rPh>
    <rPh sb="58" eb="60">
      <t>キョジュウ</t>
    </rPh>
    <rPh sb="60" eb="62">
      <t>シエン</t>
    </rPh>
    <rPh sb="62" eb="65">
      <t>キョウギカイ</t>
    </rPh>
    <rPh sb="65" eb="66">
      <t>トウ</t>
    </rPh>
    <rPh sb="67" eb="69">
      <t>レンケイ</t>
    </rPh>
    <rPh sb="70" eb="71">
      <t>カカ</t>
    </rPh>
    <rPh sb="72" eb="74">
      <t>トリクミ</t>
    </rPh>
    <rPh sb="75" eb="76">
      <t>オコナ</t>
    </rPh>
    <phoneticPr fontId="2"/>
  </si>
  <si>
    <t>賃貸住宅供給促進計画（住宅セーフティネット法第５条第１項に規定する都道府県賃貸住宅供給計画及び同法第６条第１項に規定する市町村賃貸住宅供給促進計画を指す）を策定している地方公共団体の管内の居住サポート住宅であること</t>
    <rPh sb="0" eb="2">
      <t>チンタイ</t>
    </rPh>
    <rPh sb="2" eb="4">
      <t>ジュウタク</t>
    </rPh>
    <rPh sb="4" eb="6">
      <t>キョウキュウ</t>
    </rPh>
    <rPh sb="6" eb="8">
      <t>ソクシン</t>
    </rPh>
    <rPh sb="8" eb="10">
      <t>ケイカク</t>
    </rPh>
    <rPh sb="11" eb="13">
      <t>ジュウタク</t>
    </rPh>
    <rPh sb="21" eb="22">
      <t>ホウ</t>
    </rPh>
    <rPh sb="22" eb="23">
      <t>ダイ</t>
    </rPh>
    <rPh sb="24" eb="25">
      <t>ジョウ</t>
    </rPh>
    <rPh sb="25" eb="26">
      <t>ダイ</t>
    </rPh>
    <rPh sb="27" eb="28">
      <t>コウ</t>
    </rPh>
    <rPh sb="29" eb="31">
      <t>キテイ</t>
    </rPh>
    <rPh sb="33" eb="37">
      <t>トドウフケン</t>
    </rPh>
    <rPh sb="37" eb="39">
      <t>チンタイ</t>
    </rPh>
    <rPh sb="39" eb="41">
      <t>ジュウタク</t>
    </rPh>
    <rPh sb="41" eb="43">
      <t>キョウキュウ</t>
    </rPh>
    <rPh sb="43" eb="45">
      <t>ケイカク</t>
    </rPh>
    <rPh sb="45" eb="46">
      <t>オヨ</t>
    </rPh>
    <rPh sb="47" eb="49">
      <t>ドウホウ</t>
    </rPh>
    <rPh sb="49" eb="50">
      <t>ダイ</t>
    </rPh>
    <rPh sb="51" eb="52">
      <t>ジョウ</t>
    </rPh>
    <rPh sb="52" eb="53">
      <t>ダイ</t>
    </rPh>
    <rPh sb="54" eb="55">
      <t>コウ</t>
    </rPh>
    <rPh sb="91" eb="93">
      <t>カンナイ</t>
    </rPh>
    <phoneticPr fontId="2"/>
  </si>
  <si>
    <t>※　補助対象となる入居者は、居住サポート住宅改修事業交付申請要領２.１.１事業の要件④を確認してください。</t>
    <rPh sb="2" eb="4">
      <t>ホジョ</t>
    </rPh>
    <rPh sb="4" eb="6">
      <t>タイショウ</t>
    </rPh>
    <rPh sb="9" eb="12">
      <t>ニュウキョシャ</t>
    </rPh>
    <rPh sb="22" eb="24">
      <t>カイシュウ</t>
    </rPh>
    <rPh sb="24" eb="26">
      <t>ジギョウ</t>
    </rPh>
    <rPh sb="26" eb="28">
      <t>コウフ</t>
    </rPh>
    <rPh sb="28" eb="30">
      <t>シンセイ</t>
    </rPh>
    <rPh sb="30" eb="32">
      <t>ヨウリョウ</t>
    </rPh>
    <rPh sb="37" eb="39">
      <t>ジギョウ</t>
    </rPh>
    <rPh sb="40" eb="42">
      <t>ヨウケン</t>
    </rPh>
    <rPh sb="44" eb="46">
      <t>カクニン</t>
    </rPh>
    <phoneticPr fontId="2"/>
  </si>
  <si>
    <r>
      <t xml:space="preserve">居住支援法人が見守り等の居住支援を行う居住サポート住宅として運営するための必要な改修工事に伴う準備費用の支払いを証明する資料の写し
</t>
    </r>
    <r>
      <rPr>
        <sz val="6"/>
        <rFont val="HG丸ｺﾞｼｯｸM-PRO"/>
        <family val="3"/>
        <charset val="128"/>
      </rPr>
      <t>・金融機関等の第三者により公的に支払済みであることが証明できる資料</t>
    </r>
    <rPh sb="0" eb="2">
      <t>キョジュウ</t>
    </rPh>
    <rPh sb="2" eb="4">
      <t>シエン</t>
    </rPh>
    <rPh sb="4" eb="6">
      <t>ホウジン</t>
    </rPh>
    <rPh sb="7" eb="9">
      <t>ミマモ</t>
    </rPh>
    <rPh sb="10" eb="11">
      <t>トウ</t>
    </rPh>
    <rPh sb="12" eb="14">
      <t>キョジュウ</t>
    </rPh>
    <rPh sb="14" eb="16">
      <t>シエン</t>
    </rPh>
    <rPh sb="17" eb="18">
      <t>オコナ</t>
    </rPh>
    <rPh sb="19" eb="21">
      <t>キョジュウ</t>
    </rPh>
    <rPh sb="30" eb="32">
      <t>ウンエイ</t>
    </rPh>
    <rPh sb="37" eb="39">
      <t>ヒツヨウ</t>
    </rPh>
    <rPh sb="40" eb="42">
      <t>カイシュウ</t>
    </rPh>
    <rPh sb="42" eb="44">
      <t>コウジ</t>
    </rPh>
    <rPh sb="45" eb="46">
      <t>トモナ</t>
    </rPh>
    <rPh sb="47" eb="49">
      <t>ジュンビ</t>
    </rPh>
    <rPh sb="49" eb="51">
      <t>ヒヨウ</t>
    </rPh>
    <rPh sb="63" eb="64">
      <t>ウツ</t>
    </rPh>
    <rPh sb="67" eb="69">
      <t>キンユウ</t>
    </rPh>
    <rPh sb="69" eb="71">
      <t>キカン</t>
    </rPh>
    <rPh sb="71" eb="72">
      <t>トウ</t>
    </rPh>
    <rPh sb="73" eb="76">
      <t>ダイサンシャ</t>
    </rPh>
    <rPh sb="79" eb="81">
      <t>コウテキ</t>
    </rPh>
    <rPh sb="82" eb="84">
      <t>シハラ</t>
    </rPh>
    <rPh sb="84" eb="85">
      <t>ス</t>
    </rPh>
    <rPh sb="92" eb="94">
      <t>ショウメイ</t>
    </rPh>
    <rPh sb="97" eb="99">
      <t>シリョウ</t>
    </rPh>
    <phoneticPr fontId="2"/>
  </si>
  <si>
    <t>・「住宅の名称」は居住安定援助計画に記載する住宅の名称と一致させてください。</t>
    <rPh sb="9" eb="11">
      <t>キョジュウ</t>
    </rPh>
    <rPh sb="11" eb="13">
      <t>アンテイ</t>
    </rPh>
    <rPh sb="13" eb="15">
      <t>エンジョ</t>
    </rPh>
    <rPh sb="15" eb="17">
      <t>ケイカク</t>
    </rPh>
    <rPh sb="18" eb="20">
      <t>キサイ</t>
    </rPh>
    <rPh sb="22" eb="24">
      <t>ジュウタク</t>
    </rPh>
    <rPh sb="25" eb="27">
      <t>メイショウ</t>
    </rPh>
    <rPh sb="28" eb="30">
      <t>イッチ</t>
    </rPh>
    <phoneticPr fontId="2"/>
  </si>
  <si>
    <t>・居住サポート住宅改修事業（住宅確保要配慮者専用賃貸住宅等改修事業費補助金）における共同事業実施規約は、共同事業者がいらっしゃる方のみご提出いただきます。</t>
    <phoneticPr fontId="2"/>
  </si>
  <si>
    <t>認定</t>
    <rPh sb="0" eb="2">
      <t>ニンテイ</t>
    </rPh>
    <phoneticPr fontId="17"/>
  </si>
  <si>
    <t>１居住サポート住宅として地方公共団体から認定されるものであること</t>
    <rPh sb="1" eb="3">
      <t>キョジュウ</t>
    </rPh>
    <rPh sb="7" eb="9">
      <t>ジュウタク</t>
    </rPh>
    <rPh sb="12" eb="18">
      <t>チホウコウキョウダンタイ</t>
    </rPh>
    <rPh sb="20" eb="22">
      <t>ニンテイ</t>
    </rPh>
    <phoneticPr fontId="2"/>
  </si>
  <si>
    <t>「その他」（認定住戸の変更等）</t>
    <rPh sb="3" eb="4">
      <t>タ</t>
    </rPh>
    <rPh sb="6" eb="8">
      <t>ニンテイ</t>
    </rPh>
    <rPh sb="8" eb="10">
      <t>ジュウコ</t>
    </rPh>
    <rPh sb="11" eb="13">
      <t>ヘンコウ</t>
    </rPh>
    <rPh sb="13" eb="14">
      <t>ナド</t>
    </rPh>
    <phoneticPr fontId="2"/>
  </si>
  <si>
    <t>令和8年度</t>
    <rPh sb="0" eb="1">
      <t>レイ</t>
    </rPh>
    <rPh sb="1" eb="2">
      <t>ワ</t>
    </rPh>
    <phoneticPr fontId="2"/>
  </si>
  <si>
    <t>令和8年度居住サポート住宅改修事業</t>
    <phoneticPr fontId="2"/>
  </si>
  <si>
    <t>　令和8年  月  日付けKSJ08-4-00 をもって交付決定の通知を受けた標記事業が完了したので、令和8年度スマートウェルネス住宅等推進事業交付規程（居住サポート住宅改修事業）第11の規定により、関係書類を添え、下記のとおり報告します。</t>
    <rPh sb="85" eb="87">
      <t>カイシュウ</t>
    </rPh>
    <phoneticPr fontId="2"/>
  </si>
  <si>
    <t xml:space="preserve">   ただし、令和   年  月  日付け KSJ08-4-00 をもって交付決定のあった 令和７年度スマートウェルネス住宅等推進事業に係る国庫補助金として、上記の金額を請求いたします。</t>
    <phoneticPr fontId="2"/>
  </si>
  <si>
    <t>V.R8_ 260401</t>
    <phoneticPr fontId="2"/>
  </si>
  <si>
    <t>本交付申請に係る
経理担当者
(補助事業者が法人の場合選任)</t>
    <rPh sb="0" eb="1">
      <t>ホン</t>
    </rPh>
    <rPh sb="1" eb="3">
      <t>コウフ</t>
    </rPh>
    <rPh sb="3" eb="5">
      <t>シンセイ</t>
    </rPh>
    <rPh sb="6" eb="7">
      <t>カカ</t>
    </rPh>
    <rPh sb="9" eb="11">
      <t>ケイリ</t>
    </rPh>
    <rPh sb="11" eb="14">
      <t>タントウシャ</t>
    </rPh>
    <phoneticPr fontId="2"/>
  </si>
  <si>
    <t>限度額
250万
戸数</t>
    <rPh sb="0" eb="2">
      <t>ゲンド</t>
    </rPh>
    <rPh sb="2" eb="3">
      <t>ガク</t>
    </rPh>
    <rPh sb="7" eb="8">
      <t>マン</t>
    </rPh>
    <rPh sb="9" eb="11">
      <t>コスウ</t>
    </rPh>
    <phoneticPr fontId="2"/>
  </si>
  <si>
    <t>限度額
187万
戸数</t>
    <phoneticPr fontId="2"/>
  </si>
  <si>
    <t>限度額
143万
戸数</t>
    <rPh sb="0" eb="2">
      <t>ゲンド</t>
    </rPh>
    <rPh sb="2" eb="3">
      <t>ガク</t>
    </rPh>
    <rPh sb="7" eb="8">
      <t>マン</t>
    </rPh>
    <rPh sb="9" eb="11">
      <t>コスウ</t>
    </rPh>
    <phoneticPr fontId="2"/>
  </si>
  <si>
    <t>限度額
125万
戸数</t>
    <rPh sb="0" eb="2">
      <t>ゲンド</t>
    </rPh>
    <rPh sb="2" eb="3">
      <t>ガク</t>
    </rPh>
    <rPh sb="7" eb="8">
      <t>マン</t>
    </rPh>
    <rPh sb="9" eb="11">
      <t>コスウ</t>
    </rPh>
    <phoneticPr fontId="2"/>
  </si>
  <si>
    <t>限度額
62万
戸数</t>
    <rPh sb="0" eb="2">
      <t>ゲンド</t>
    </rPh>
    <rPh sb="2" eb="3">
      <t>ガク</t>
    </rPh>
    <rPh sb="6" eb="7">
      <t>マン</t>
    </rPh>
    <rPh sb="8" eb="10">
      <t>コスウ</t>
    </rPh>
    <phoneticPr fontId="2"/>
  </si>
  <si>
    <t xml:space="preserve"> 子育て支援の併設の有る場合(12,500千円/施設、加算する）　・・・・③</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</si>
</sst>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6" formatCode="&quot;¥&quot;#,##0;[Red]&quot;¥&quot;\-#,##0"/>
    <numFmt numFmtId="176" formatCode="&quot;(&quot;0&quot;)&quot;"/>
    <numFmt numFmtId="177" formatCode="#,##0_ "/>
    <numFmt numFmtId="178" formatCode="0.00_ "/>
    <numFmt numFmtId="179" formatCode="0##########"/>
    <numFmt numFmtId="180" formatCode="ge\.mm\.dd"/>
    <numFmt numFmtId="181" formatCode="#,##0.00_ "/>
    <numFmt numFmtId="182" formatCode="0_ "/>
    <numFmt numFmtId="183" formatCode="#,##0_);[Red]\(#,##0\)"/>
    <numFmt numFmtId="184" formatCode="0.0000"/>
    <numFmt numFmtId="185" formatCode="0.00_);[Red]\(0.00\)"/>
    <numFmt numFmtId="186" formatCode="#,##0;[Red]#,##0"/>
    <numFmt numFmtId="187" formatCode="0.000"/>
    <numFmt numFmtId="188" formatCode="#,##0&quot;戸&quot;"/>
    <numFmt numFmtId="189" formatCode="#,##0&quot;施設&quot;"/>
    <numFmt numFmtId="190" formatCode="#,##0_ ;[Red]\-#,##0\ "/>
    <numFmt numFmtId="191" formatCode="#,##0_);\(#,##0\)"/>
  </numFmts>
  <fonts count="47" x14ac:knownFonts="1">
    <font>
      <sz val="10"/>
      <name val="ＭＳ Ｐゴシック"/>
      <family val="3"/>
      <charset val="128"/>
    </font>
    <font>
      <sz val="10"/>
      <name val="ＭＳ Ｐゴシック"/>
      <family val="3"/>
      <charset val="128"/>
    </font>
    <font>
      <sz val="6"/>
      <name val="ＭＳ Ｐゴシック"/>
      <family val="3"/>
      <charset val="128"/>
    </font>
    <font>
      <sz val="11"/>
      <name val="ＭＳ Ｐゴシック"/>
      <family val="3"/>
      <charset val="128"/>
    </font>
    <font>
      <sz val="10"/>
      <name val="HG丸ｺﾞｼｯｸM-PRO"/>
      <family val="3"/>
      <charset val="128"/>
    </font>
    <font>
      <sz val="10.5"/>
      <name val="HG丸ｺﾞｼｯｸM-PRO"/>
      <family val="3"/>
      <charset val="128"/>
    </font>
    <font>
      <sz val="18"/>
      <name val="HG丸ｺﾞｼｯｸM-PRO"/>
      <family val="3"/>
      <charset val="128"/>
    </font>
    <font>
      <sz val="9"/>
      <name val="HG丸ｺﾞｼｯｸM-PRO"/>
      <family val="3"/>
      <charset val="128"/>
    </font>
    <font>
      <sz val="8"/>
      <name val="HG丸ｺﾞｼｯｸM-PRO"/>
      <family val="3"/>
      <charset val="128"/>
    </font>
    <font>
      <sz val="11"/>
      <name val="HG丸ｺﾞｼｯｸM-PRO"/>
      <family val="3"/>
      <charset val="128"/>
    </font>
    <font>
      <b/>
      <sz val="11"/>
      <name val="HG丸ｺﾞｼｯｸM-PRO"/>
      <family val="3"/>
      <charset val="128"/>
    </font>
    <font>
      <sz val="12"/>
      <name val="HG丸ｺﾞｼｯｸM-PRO"/>
      <family val="3"/>
      <charset val="128"/>
    </font>
    <font>
      <sz val="14"/>
      <name val="HG丸ｺﾞｼｯｸM-PRO"/>
      <family val="3"/>
      <charset val="128"/>
    </font>
    <font>
      <b/>
      <sz val="9"/>
      <name val="HG丸ｺﾞｼｯｸM-PRO"/>
      <family val="3"/>
      <charset val="128"/>
    </font>
    <font>
      <sz val="6"/>
      <name val="ＭＳ Ｐゴシック"/>
      <family val="3"/>
      <charset val="128"/>
    </font>
    <font>
      <sz val="7.5"/>
      <name val="HG丸ｺﾞｼｯｸM-PRO"/>
      <family val="3"/>
      <charset val="128"/>
    </font>
    <font>
      <sz val="7"/>
      <name val="HG丸ｺﾞｼｯｸM-PRO"/>
      <family val="3"/>
      <charset val="128"/>
    </font>
    <font>
      <sz val="6"/>
      <name val="ＭＳ Ｐゴシック"/>
      <family val="3"/>
      <charset val="128"/>
    </font>
    <font>
      <sz val="16"/>
      <name val="HG丸ｺﾞｼｯｸM-PRO"/>
      <family val="3"/>
      <charset val="128"/>
    </font>
    <font>
      <b/>
      <sz val="8"/>
      <name val="HG丸ｺﾞｼｯｸM-PRO"/>
      <family val="3"/>
      <charset val="128"/>
    </font>
    <font>
      <sz val="6"/>
      <name val="HG丸ｺﾞｼｯｸM-PRO"/>
      <family val="3"/>
      <charset val="128"/>
    </font>
    <font>
      <sz val="8"/>
      <name val="ＭＳ Ｐゴシック"/>
      <family val="3"/>
      <charset val="128"/>
    </font>
    <font>
      <sz val="9"/>
      <name val="ＭＳ Ｐゴシック"/>
      <family val="3"/>
      <charset val="128"/>
    </font>
    <font>
      <sz val="7"/>
      <name val="ＭＳ Ｐゴシック"/>
      <family val="3"/>
      <charset val="128"/>
    </font>
    <font>
      <b/>
      <sz val="12"/>
      <name val="HG丸ｺﾞｼｯｸM-PRO"/>
      <family val="3"/>
      <charset val="128"/>
    </font>
    <font>
      <sz val="11"/>
      <color theme="1"/>
      <name val="ＭＳ Ｐゴシック"/>
      <family val="3"/>
      <charset val="128"/>
      <scheme val="minor"/>
    </font>
    <font>
      <sz val="10"/>
      <color theme="3" tint="0.39997558519241921"/>
      <name val="ＭＳ Ｐゴシック"/>
      <family val="3"/>
      <charset val="128"/>
    </font>
    <font>
      <sz val="12"/>
      <color rgb="FFFF0000"/>
      <name val="ＭＳ Ｐゴシック"/>
      <family val="3"/>
      <charset val="128"/>
    </font>
    <font>
      <sz val="9"/>
      <color theme="0" tint="-0.249977111117893"/>
      <name val="ＭＳ Ｐゴシック"/>
      <family val="3"/>
      <charset val="128"/>
    </font>
    <font>
      <sz val="9"/>
      <color theme="0" tint="-0.249977111117893"/>
      <name val="ＭＳ Ｐゴシック"/>
      <family val="3"/>
      <charset val="128"/>
      <scheme val="major"/>
    </font>
    <font>
      <sz val="9"/>
      <color theme="0" tint="-0.249977111117893"/>
      <name val="ＭＳ ゴシック"/>
      <family val="3"/>
      <charset val="128"/>
    </font>
    <font>
      <b/>
      <sz val="14"/>
      <name val="HG丸ｺﾞｼｯｸM-PRO"/>
      <family val="3"/>
      <charset val="128"/>
    </font>
    <font>
      <u/>
      <sz val="12"/>
      <name val="HG丸ｺﾞｼｯｸM-PRO"/>
      <family val="3"/>
      <charset val="128"/>
    </font>
    <font>
      <sz val="9"/>
      <name val="ＭＳ Ｐゴシック"/>
      <family val="3"/>
      <charset val="128"/>
      <scheme val="major"/>
    </font>
    <font>
      <b/>
      <sz val="10"/>
      <name val="HG丸ｺﾞｼｯｸM-PRO"/>
      <family val="3"/>
      <charset val="128"/>
    </font>
    <font>
      <b/>
      <sz val="7"/>
      <name val="HG丸ｺﾞｼｯｸM-PRO"/>
      <family val="3"/>
      <charset val="128"/>
    </font>
    <font>
      <u/>
      <sz val="10"/>
      <name val="HG丸ｺﾞｼｯｸM-PRO"/>
      <family val="3"/>
      <charset val="128"/>
    </font>
    <font>
      <u/>
      <sz val="9"/>
      <name val="HG丸ｺﾞｼｯｸM-PRO"/>
      <family val="3"/>
      <charset val="128"/>
    </font>
    <font>
      <u/>
      <sz val="16"/>
      <name val="HG丸ｺﾞｼｯｸM-PRO"/>
      <family val="3"/>
      <charset val="128"/>
    </font>
    <font>
      <u/>
      <sz val="8"/>
      <name val="HG丸ｺﾞｼｯｸM-PRO"/>
      <family val="3"/>
      <charset val="128"/>
    </font>
    <font>
      <u/>
      <sz val="9"/>
      <color theme="0" tint="-0.249977111117893"/>
      <name val="ＭＳ Ｐゴシック"/>
      <family val="3"/>
      <charset val="128"/>
      <scheme val="major"/>
    </font>
    <font>
      <sz val="10"/>
      <color theme="0" tint="-0.34998626667073579"/>
      <name val="ＭＳ Ｐゴシック"/>
      <family val="3"/>
      <charset val="128"/>
    </font>
    <font>
      <sz val="10"/>
      <color theme="0" tint="-0.249977111117893"/>
      <name val="ＭＳ ゴシック"/>
      <family val="3"/>
      <charset val="128"/>
    </font>
    <font>
      <sz val="8"/>
      <color theme="0" tint="-0.249977111117893"/>
      <name val="HG丸ｺﾞｼｯｸM-PRO"/>
      <family val="3"/>
      <charset val="128"/>
    </font>
    <font>
      <sz val="10"/>
      <color theme="0" tint="-0.249977111117893"/>
      <name val="ＭＳ Ｐゴシック"/>
      <family val="3"/>
      <charset val="128"/>
    </font>
    <font>
      <sz val="6"/>
      <name val="ＭＳ Ｐゴシック"/>
      <family val="2"/>
      <charset val="128"/>
      <scheme val="minor"/>
    </font>
    <font>
      <b/>
      <sz val="6"/>
      <name val="HG丸ｺﾞｼｯｸM-PRO"/>
      <family val="3"/>
      <charset val="128"/>
    </font>
  </fonts>
  <fills count="31">
    <fill>
      <patternFill patternType="none"/>
    </fill>
    <fill>
      <patternFill patternType="gray125"/>
    </fill>
    <fill>
      <patternFill patternType="solid">
        <fgColor rgb="FF92D050"/>
        <bgColor indexed="64"/>
      </patternFill>
    </fill>
    <fill>
      <patternFill patternType="solid">
        <fgColor theme="4"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FFCC"/>
        <bgColor indexed="64"/>
      </patternFill>
    </fill>
    <fill>
      <patternFill patternType="solid">
        <fgColor rgb="FFFFC000"/>
        <bgColor indexed="64"/>
      </patternFill>
    </fill>
    <fill>
      <patternFill patternType="solid">
        <fgColor rgb="FFCCFFFF"/>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F8FCD2"/>
        <bgColor indexed="64"/>
      </patternFill>
    </fill>
    <fill>
      <patternFill patternType="solid">
        <fgColor theme="0" tint="-0.14999847407452621"/>
        <bgColor indexed="64"/>
      </patternFill>
    </fill>
    <fill>
      <patternFill patternType="solid">
        <fgColor rgb="FFFFCCFF"/>
        <bgColor indexed="64"/>
      </patternFill>
    </fill>
    <fill>
      <patternFill patternType="solid">
        <fgColor rgb="FFD8E4BC"/>
        <bgColor indexed="64"/>
      </patternFill>
    </fill>
    <fill>
      <patternFill patternType="solid">
        <fgColor rgb="FFC5D9F1"/>
        <bgColor indexed="64"/>
      </patternFill>
    </fill>
    <fill>
      <patternFill patternType="solid">
        <fgColor rgb="FFFFDDFF"/>
        <bgColor indexed="64"/>
      </patternFill>
    </fill>
    <fill>
      <patternFill patternType="solid">
        <fgColor theme="6" tint="0.39997558519241921"/>
        <bgColor indexed="64"/>
      </patternFill>
    </fill>
    <fill>
      <patternFill patternType="solid">
        <fgColor indexed="26"/>
        <bgColor indexed="64"/>
      </patternFill>
    </fill>
    <fill>
      <patternFill patternType="solid">
        <fgColor theme="0" tint="-0.34998626667073579"/>
        <bgColor indexed="64"/>
      </patternFill>
    </fill>
    <fill>
      <patternFill patternType="solid">
        <fgColor rgb="FFCCECFF"/>
        <bgColor indexed="64"/>
      </patternFill>
    </fill>
    <fill>
      <patternFill patternType="solid">
        <fgColor rgb="FFF2F2F2"/>
        <bgColor indexed="64"/>
      </patternFill>
    </fill>
    <fill>
      <patternFill patternType="solid">
        <fgColor rgb="FFDAEEF3"/>
        <bgColor indexed="64"/>
      </patternFill>
    </fill>
  </fills>
  <borders count="228">
    <border>
      <left/>
      <right/>
      <top/>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right/>
      <top style="thin">
        <color indexed="64"/>
      </top>
      <bottom/>
      <diagonal/>
    </border>
    <border>
      <left/>
      <right style="hair">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style="medium">
        <color indexed="64"/>
      </bottom>
      <diagonal/>
    </border>
    <border>
      <left style="medium">
        <color indexed="64"/>
      </left>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right/>
      <top/>
      <bottom style="thin">
        <color indexed="64"/>
      </bottom>
      <diagonal/>
    </border>
    <border>
      <left/>
      <right/>
      <top/>
      <bottom style="hair">
        <color indexed="64"/>
      </bottom>
      <diagonal/>
    </border>
    <border>
      <left style="thin">
        <color indexed="64"/>
      </left>
      <right/>
      <top/>
      <bottom style="thin">
        <color indexed="64"/>
      </bottom>
      <diagonal/>
    </border>
    <border>
      <left/>
      <right style="hair">
        <color indexed="64"/>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medium">
        <color indexed="64"/>
      </left>
      <right style="thin">
        <color indexed="64"/>
      </right>
      <top/>
      <bottom/>
      <diagonal/>
    </border>
    <border>
      <left style="thin">
        <color indexed="64"/>
      </left>
      <right style="hair">
        <color indexed="64"/>
      </right>
      <top style="hair">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medium">
        <color indexed="64"/>
      </top>
      <bottom style="hair">
        <color indexed="64"/>
      </bottom>
      <diagonal/>
    </border>
    <border>
      <left style="thin">
        <color indexed="64"/>
      </left>
      <right/>
      <top style="medium">
        <color indexed="64"/>
      </top>
      <bottom/>
      <diagonal/>
    </border>
    <border>
      <left style="medium">
        <color indexed="64"/>
      </left>
      <right/>
      <top/>
      <bottom/>
      <diagonal/>
    </border>
    <border>
      <left/>
      <right style="thin">
        <color indexed="64"/>
      </right>
      <top/>
      <bottom/>
      <diagonal/>
    </border>
    <border>
      <left/>
      <right/>
      <top/>
      <bottom style="medium">
        <color indexed="64"/>
      </bottom>
      <diagonal/>
    </border>
    <border>
      <left/>
      <right/>
      <top style="hair">
        <color indexed="64"/>
      </top>
      <bottom/>
      <diagonal/>
    </border>
    <border>
      <left style="hair">
        <color indexed="64"/>
      </left>
      <right/>
      <top/>
      <bottom/>
      <diagonal/>
    </border>
    <border>
      <left style="hair">
        <color indexed="64"/>
      </left>
      <right/>
      <top/>
      <bottom style="hair">
        <color indexed="64"/>
      </bottom>
      <diagonal/>
    </border>
    <border>
      <left/>
      <right/>
      <top style="hair">
        <color indexed="64"/>
      </top>
      <bottom style="medium">
        <color indexed="64"/>
      </bottom>
      <diagonal/>
    </border>
    <border>
      <left/>
      <right style="thin">
        <color indexed="64"/>
      </right>
      <top/>
      <bottom style="thin">
        <color indexed="64"/>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hair">
        <color indexed="64"/>
      </bottom>
      <diagonal/>
    </border>
    <border>
      <left style="thin">
        <color indexed="64"/>
      </left>
      <right/>
      <top style="hair">
        <color indexed="64"/>
      </top>
      <bottom/>
      <diagonal/>
    </border>
    <border>
      <left/>
      <right style="hair">
        <color indexed="64"/>
      </right>
      <top/>
      <bottom/>
      <diagonal/>
    </border>
    <border>
      <left/>
      <right style="hair">
        <color indexed="64"/>
      </right>
      <top/>
      <bottom style="hair">
        <color indexed="64"/>
      </bottom>
      <diagonal/>
    </border>
    <border>
      <left/>
      <right style="thin">
        <color indexed="64"/>
      </right>
      <top style="medium">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thin">
        <color indexed="64"/>
      </right>
      <top style="hair">
        <color indexed="64"/>
      </top>
      <bottom style="thin">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right/>
      <top style="hair">
        <color indexed="64"/>
      </top>
      <bottom style="thin">
        <color indexed="64"/>
      </bottom>
      <diagonal/>
    </border>
    <border>
      <left/>
      <right/>
      <top style="double">
        <color indexed="64"/>
      </top>
      <bottom style="hair">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hair">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style="hair">
        <color indexed="64"/>
      </top>
      <bottom/>
      <diagonal/>
    </border>
    <border>
      <left/>
      <right style="medium">
        <color indexed="64"/>
      </right>
      <top/>
      <bottom style="hair">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hair">
        <color indexed="64"/>
      </top>
      <bottom style="medium">
        <color indexed="64"/>
      </bottom>
      <diagonal/>
    </border>
    <border>
      <left/>
      <right style="medium">
        <color indexed="64"/>
      </right>
      <top style="hair">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bottom style="hair">
        <color indexed="64"/>
      </bottom>
      <diagonal/>
    </border>
    <border>
      <left style="medium">
        <color indexed="64"/>
      </left>
      <right style="thin">
        <color indexed="64"/>
      </right>
      <top/>
      <bottom style="medium">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medium">
        <color indexed="64"/>
      </left>
      <right/>
      <top/>
      <bottom style="thin">
        <color indexed="64"/>
      </bottom>
      <diagonal/>
    </border>
    <border>
      <left/>
      <right style="hair">
        <color indexed="64"/>
      </right>
      <top style="thin">
        <color indexed="64"/>
      </top>
      <bottom style="thin">
        <color indexed="64"/>
      </bottom>
      <diagonal/>
    </border>
    <border>
      <left style="medium">
        <color indexed="64"/>
      </left>
      <right/>
      <top style="hair">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hair">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style="hair">
        <color indexed="64"/>
      </top>
      <bottom style="thin">
        <color indexed="64"/>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double">
        <color indexed="64"/>
      </left>
      <right style="thin">
        <color indexed="64"/>
      </right>
      <top style="thin">
        <color indexed="64"/>
      </top>
      <bottom/>
      <diagonal style="hair">
        <color indexed="64"/>
      </diagonal>
    </border>
    <border diagonalUp="1">
      <left style="thin">
        <color indexed="64"/>
      </left>
      <right style="thin">
        <color indexed="64"/>
      </right>
      <top style="thin">
        <color indexed="64"/>
      </top>
      <bottom/>
      <diagonal style="hair">
        <color indexed="64"/>
      </diagonal>
    </border>
    <border diagonalUp="1">
      <left style="double">
        <color indexed="64"/>
      </left>
      <right style="thin">
        <color indexed="64"/>
      </right>
      <top/>
      <bottom style="thin">
        <color indexed="64"/>
      </bottom>
      <diagonal style="hair">
        <color indexed="64"/>
      </diagonal>
    </border>
    <border diagonalUp="1">
      <left style="thin">
        <color indexed="64"/>
      </left>
      <right style="thin">
        <color indexed="64"/>
      </right>
      <top/>
      <bottom style="thin">
        <color indexed="64"/>
      </bottom>
      <diagonal style="hair">
        <color indexed="64"/>
      </diagonal>
    </border>
    <border>
      <left style="hair">
        <color indexed="64"/>
      </left>
      <right style="thin">
        <color indexed="64"/>
      </right>
      <top/>
      <bottom style="thin">
        <color indexed="64"/>
      </bottom>
      <diagonal/>
    </border>
    <border>
      <left style="hair">
        <color indexed="64"/>
      </left>
      <right style="thin">
        <color indexed="64"/>
      </right>
      <top/>
      <bottom/>
      <diagonal/>
    </border>
    <border>
      <left style="hair">
        <color indexed="64"/>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style="hair">
        <color indexed="64"/>
      </right>
      <top style="thin">
        <color indexed="64"/>
      </top>
      <bottom style="thin">
        <color indexed="64"/>
      </bottom>
      <diagonal style="thin">
        <color indexed="64"/>
      </diagonal>
    </border>
    <border diagonalUp="1">
      <left style="hair">
        <color indexed="64"/>
      </left>
      <right style="hair">
        <color indexed="64"/>
      </right>
      <top style="thin">
        <color indexed="64"/>
      </top>
      <bottom style="thin">
        <color indexed="64"/>
      </bottom>
      <diagonal style="hair">
        <color indexed="64"/>
      </diagonal>
    </border>
    <border diagonalUp="1">
      <left style="hair">
        <color indexed="64"/>
      </left>
      <right style="thin">
        <color indexed="64"/>
      </right>
      <top style="thin">
        <color indexed="64"/>
      </top>
      <bottom style="thin">
        <color indexed="64"/>
      </bottom>
      <diagonal style="thin">
        <color indexed="64"/>
      </diagonal>
    </border>
    <border diagonalUp="1">
      <left style="hair">
        <color indexed="64"/>
      </left>
      <right style="thin">
        <color indexed="64"/>
      </right>
      <top style="hair">
        <color indexed="64"/>
      </top>
      <bottom style="hair">
        <color indexed="64"/>
      </bottom>
      <diagonal style="hair">
        <color indexed="64"/>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hair">
        <color indexed="64"/>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medium">
        <color indexed="64"/>
      </right>
      <top/>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dotted">
        <color indexed="64"/>
      </left>
      <right style="dotted">
        <color indexed="64"/>
      </right>
      <top style="thin">
        <color indexed="64"/>
      </top>
      <bottom style="thin">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hair">
        <color indexed="64"/>
      </top>
      <bottom style="thin">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diagonal/>
    </border>
    <border>
      <left/>
      <right style="hair">
        <color indexed="64"/>
      </right>
      <top style="medium">
        <color indexed="64"/>
      </top>
      <bottom/>
      <diagonal/>
    </border>
    <border>
      <left style="thin">
        <color indexed="64"/>
      </left>
      <right/>
      <top style="hair">
        <color indexed="64"/>
      </top>
      <bottom style="dashed">
        <color indexed="64"/>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bottom style="hair">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18">
    <xf numFmtId="0" fontId="0" fillId="0" borderId="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25" fillId="0" borderId="0" applyFont="0" applyFill="0" applyBorder="0" applyAlignment="0" applyProtection="0">
      <alignment vertical="center"/>
    </xf>
    <xf numFmtId="6" fontId="1"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0" fontId="1" fillId="0" borderId="0">
      <alignment vertical="center"/>
    </xf>
    <xf numFmtId="0" fontId="25" fillId="0" borderId="0">
      <alignment vertical="center"/>
    </xf>
    <xf numFmtId="0" fontId="25" fillId="0" borderId="0">
      <alignment vertical="center"/>
    </xf>
    <xf numFmtId="0" fontId="25" fillId="0" borderId="0">
      <alignment vertical="center"/>
    </xf>
    <xf numFmtId="0" fontId="3" fillId="0" borderId="0">
      <alignment vertical="center"/>
    </xf>
  </cellStyleXfs>
  <cellXfs count="2654">
    <xf numFmtId="0" fontId="0" fillId="0" borderId="0" xfId="0">
      <alignment vertical="center"/>
    </xf>
    <xf numFmtId="0" fontId="0" fillId="0" borderId="1" xfId="0" applyBorder="1" applyAlignment="1">
      <alignment vertical="top" textRotation="180" shrinkToFit="1"/>
    </xf>
    <xf numFmtId="0" fontId="0" fillId="0" borderId="2" xfId="0" applyBorder="1" applyAlignment="1">
      <alignment horizontal="center" textRotation="180" shrinkToFit="1"/>
    </xf>
    <xf numFmtId="0" fontId="0" fillId="0" borderId="3" xfId="0" applyBorder="1" applyAlignment="1">
      <alignment horizontal="center" textRotation="180" shrinkToFit="1"/>
    </xf>
    <xf numFmtId="0" fontId="0" fillId="0" borderId="4" xfId="0" applyBorder="1" applyAlignment="1">
      <alignment horizontal="center" textRotation="180" shrinkToFit="1"/>
    </xf>
    <xf numFmtId="0" fontId="0" fillId="0" borderId="0" xfId="0" applyAlignment="1">
      <alignment vertical="center" textRotation="180" shrinkToFit="1"/>
    </xf>
    <xf numFmtId="0" fontId="0" fillId="2" borderId="5" xfId="0" applyFill="1" applyBorder="1">
      <alignment vertical="center"/>
    </xf>
    <xf numFmtId="0" fontId="0" fillId="2" borderId="6" xfId="0" applyFill="1" applyBorder="1">
      <alignment vertical="center"/>
    </xf>
    <xf numFmtId="0" fontId="0" fillId="2" borderId="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7"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5" borderId="5" xfId="0" applyFill="1" applyBorder="1">
      <alignment vertical="center"/>
    </xf>
    <xf numFmtId="0" fontId="0" fillId="5" borderId="6" xfId="0" applyFill="1" applyBorder="1">
      <alignment vertical="center"/>
    </xf>
    <xf numFmtId="0" fontId="0" fillId="5" borderId="7" xfId="0" applyFill="1" applyBorder="1">
      <alignment vertical="center"/>
    </xf>
    <xf numFmtId="180" fontId="0" fillId="0" borderId="8" xfId="0" applyNumberFormat="1" applyBorder="1" applyAlignment="1">
      <alignment vertical="top" textRotation="180" shrinkToFit="1"/>
    </xf>
    <xf numFmtId="0" fontId="0" fillId="0" borderId="9" xfId="0" applyBorder="1" applyAlignment="1">
      <alignment vertical="top" textRotation="180" shrinkToFit="1"/>
    </xf>
    <xf numFmtId="180" fontId="0" fillId="0" borderId="1" xfId="0" applyNumberFormat="1" applyBorder="1" applyAlignment="1">
      <alignment vertical="top" textRotation="180" shrinkToFit="1"/>
    </xf>
    <xf numFmtId="0" fontId="0" fillId="6" borderId="4" xfId="0" applyFill="1" applyBorder="1" applyAlignment="1">
      <alignment horizontal="center" textRotation="180" shrinkToFit="1"/>
    </xf>
    <xf numFmtId="0" fontId="0" fillId="6" borderId="3" xfId="0" applyFill="1" applyBorder="1" applyAlignment="1">
      <alignment horizontal="center" textRotation="180" shrinkToFit="1"/>
    </xf>
    <xf numFmtId="0" fontId="0" fillId="6" borderId="10" xfId="0" applyFill="1" applyBorder="1" applyAlignment="1">
      <alignment horizontal="center" textRotation="180" shrinkToFit="1"/>
    </xf>
    <xf numFmtId="0" fontId="0" fillId="7" borderId="3" xfId="0" applyFill="1" applyBorder="1" applyAlignment="1">
      <alignment horizontal="center" textRotation="180" shrinkToFit="1"/>
    </xf>
    <xf numFmtId="0" fontId="0" fillId="7" borderId="4" xfId="0" applyFill="1" applyBorder="1" applyAlignment="1">
      <alignment horizontal="center" textRotation="180" shrinkToFit="1"/>
    </xf>
    <xf numFmtId="0" fontId="26" fillId="0" borderId="0" xfId="0" applyFont="1" applyAlignment="1">
      <alignment vertical="center" textRotation="180" shrinkToFit="1"/>
    </xf>
    <xf numFmtId="0" fontId="0" fillId="8" borderId="5" xfId="0" applyFill="1" applyBorder="1">
      <alignment vertical="center"/>
    </xf>
    <xf numFmtId="0" fontId="0" fillId="8" borderId="6" xfId="0" applyFill="1" applyBorder="1">
      <alignment vertical="center"/>
    </xf>
    <xf numFmtId="0" fontId="0" fillId="8" borderId="7" xfId="0" applyFill="1" applyBorder="1">
      <alignment vertical="center"/>
    </xf>
    <xf numFmtId="0" fontId="0" fillId="7" borderId="1" xfId="0" applyFill="1" applyBorder="1" applyAlignment="1">
      <alignment vertical="top" textRotation="180" shrinkToFit="1"/>
    </xf>
    <xf numFmtId="0" fontId="0" fillId="0" borderId="3" xfId="0" applyBorder="1" applyAlignment="1">
      <alignment horizontal="right" textRotation="180" shrinkToFit="1"/>
    </xf>
    <xf numFmtId="0" fontId="0" fillId="9" borderId="3" xfId="0" applyFill="1" applyBorder="1" applyAlignment="1">
      <alignment horizontal="center" textRotation="180" shrinkToFit="1"/>
    </xf>
    <xf numFmtId="0" fontId="0" fillId="9" borderId="4" xfId="0" applyFill="1" applyBorder="1" applyAlignment="1">
      <alignment horizontal="center" textRotation="180" shrinkToFit="1"/>
    </xf>
    <xf numFmtId="0" fontId="0" fillId="9" borderId="0" xfId="0" applyFill="1">
      <alignment vertical="center"/>
    </xf>
    <xf numFmtId="0" fontId="0" fillId="0" borderId="11" xfId="0" applyBorder="1" applyAlignment="1">
      <alignment vertical="center" textRotation="180" shrinkToFit="1"/>
    </xf>
    <xf numFmtId="0" fontId="0" fillId="0" borderId="12" xfId="0" applyBorder="1" applyAlignment="1">
      <alignment vertical="center" textRotation="180" shrinkToFit="1"/>
    </xf>
    <xf numFmtId="0" fontId="0" fillId="0" borderId="13" xfId="0" applyBorder="1" applyAlignment="1">
      <alignment vertical="center" textRotation="180" shrinkToFit="1"/>
    </xf>
    <xf numFmtId="0" fontId="0" fillId="7" borderId="14" xfId="0" applyFill="1" applyBorder="1" applyAlignment="1">
      <alignment horizontal="center" textRotation="180" shrinkToFit="1"/>
    </xf>
    <xf numFmtId="0" fontId="0" fillId="7" borderId="15" xfId="0" applyFill="1" applyBorder="1" applyAlignment="1">
      <alignment horizontal="center" textRotation="180" shrinkToFit="1"/>
    </xf>
    <xf numFmtId="0" fontId="0" fillId="7" borderId="16" xfId="0" applyFill="1" applyBorder="1" applyAlignment="1">
      <alignment horizontal="center" textRotation="180" shrinkToFit="1"/>
    </xf>
    <xf numFmtId="0" fontId="0" fillId="7" borderId="17" xfId="0" applyFill="1" applyBorder="1" applyAlignment="1">
      <alignment horizontal="center" textRotation="180" shrinkToFit="1"/>
    </xf>
    <xf numFmtId="0" fontId="0" fillId="7" borderId="18" xfId="0" applyFill="1" applyBorder="1" applyAlignment="1">
      <alignment vertical="top" textRotation="180" shrinkToFit="1"/>
    </xf>
    <xf numFmtId="0" fontId="0" fillId="7" borderId="19" xfId="0" applyFill="1" applyBorder="1" applyAlignment="1">
      <alignment vertical="top" textRotation="180" shrinkToFit="1"/>
    </xf>
    <xf numFmtId="0" fontId="0" fillId="7" borderId="20" xfId="0" applyFill="1" applyBorder="1" applyAlignment="1">
      <alignment vertical="top" textRotation="180" shrinkToFit="1"/>
    </xf>
    <xf numFmtId="0" fontId="0" fillId="0" borderId="21" xfId="0" applyBorder="1" applyAlignment="1">
      <alignment vertical="center" textRotation="180" shrinkToFit="1"/>
    </xf>
    <xf numFmtId="0" fontId="0" fillId="3" borderId="22" xfId="0" applyFill="1" applyBorder="1">
      <alignment vertical="center"/>
    </xf>
    <xf numFmtId="0" fontId="0" fillId="7" borderId="23" xfId="0" applyFill="1" applyBorder="1" applyAlignment="1">
      <alignment horizontal="center" textRotation="180" shrinkToFit="1"/>
    </xf>
    <xf numFmtId="0" fontId="0" fillId="7" borderId="24" xfId="0" applyFill="1" applyBorder="1" applyAlignment="1">
      <alignment horizontal="center" textRotation="180" shrinkToFit="1"/>
    </xf>
    <xf numFmtId="0" fontId="0" fillId="7" borderId="25" xfId="0" applyFill="1" applyBorder="1" applyAlignment="1">
      <alignment vertical="top" textRotation="180" shrinkToFit="1"/>
    </xf>
    <xf numFmtId="0" fontId="0" fillId="0" borderId="26" xfId="0" applyBorder="1" applyAlignment="1">
      <alignment horizontal="center" textRotation="180" shrinkToFit="1"/>
    </xf>
    <xf numFmtId="0" fontId="0" fillId="0" borderId="27" xfId="0" applyBorder="1" applyAlignment="1">
      <alignment horizontal="center" textRotation="180" shrinkToFit="1"/>
    </xf>
    <xf numFmtId="0" fontId="0" fillId="0" borderId="28" xfId="0" applyBorder="1" applyAlignment="1">
      <alignment vertical="top" textRotation="180" shrinkToFit="1"/>
    </xf>
    <xf numFmtId="0" fontId="0" fillId="10" borderId="5" xfId="0" applyFill="1" applyBorder="1">
      <alignment vertical="center"/>
    </xf>
    <xf numFmtId="0" fontId="0" fillId="10" borderId="6" xfId="0" applyFill="1" applyBorder="1">
      <alignment vertical="center"/>
    </xf>
    <xf numFmtId="0" fontId="0" fillId="10" borderId="7" xfId="0" applyFill="1" applyBorder="1">
      <alignment vertical="center"/>
    </xf>
    <xf numFmtId="0" fontId="0" fillId="9" borderId="26" xfId="0" applyFill="1" applyBorder="1" applyAlignment="1">
      <alignment horizontal="center" textRotation="180" shrinkToFit="1"/>
    </xf>
    <xf numFmtId="0" fontId="0" fillId="9" borderId="27" xfId="0" applyFill="1" applyBorder="1" applyAlignment="1">
      <alignment horizontal="center" textRotation="180" shrinkToFit="1"/>
    </xf>
    <xf numFmtId="0" fontId="0" fillId="6" borderId="29" xfId="0" applyFill="1" applyBorder="1" applyAlignment="1">
      <alignment horizontal="center" textRotation="180" shrinkToFit="1"/>
    </xf>
    <xf numFmtId="180" fontId="0" fillId="11" borderId="30" xfId="0" applyNumberFormat="1" applyFill="1" applyBorder="1" applyAlignment="1">
      <alignment vertical="top" textRotation="180" shrinkToFit="1"/>
    </xf>
    <xf numFmtId="0" fontId="0" fillId="11" borderId="31" xfId="0" applyFill="1" applyBorder="1" applyAlignment="1">
      <alignment vertical="top" textRotation="180" shrinkToFit="1"/>
    </xf>
    <xf numFmtId="0" fontId="0" fillId="11" borderId="32" xfId="0" applyFill="1" applyBorder="1" applyAlignment="1">
      <alignment vertical="top" textRotation="180" shrinkToFit="1"/>
    </xf>
    <xf numFmtId="180" fontId="0" fillId="11" borderId="31" xfId="0" applyNumberFormat="1" applyFill="1" applyBorder="1" applyAlignment="1">
      <alignment vertical="top" textRotation="180" shrinkToFit="1"/>
    </xf>
    <xf numFmtId="0" fontId="0" fillId="11" borderId="33" xfId="0" applyFill="1" applyBorder="1" applyAlignment="1">
      <alignment vertical="top" textRotation="180" shrinkToFit="1"/>
    </xf>
    <xf numFmtId="0" fontId="27" fillId="9" borderId="34" xfId="0" applyFont="1" applyFill="1" applyBorder="1" applyAlignment="1">
      <alignment vertical="center" textRotation="180"/>
    </xf>
    <xf numFmtId="0" fontId="27" fillId="9" borderId="35" xfId="0" applyFont="1" applyFill="1" applyBorder="1" applyAlignment="1">
      <alignment vertical="center" textRotation="180"/>
    </xf>
    <xf numFmtId="0" fontId="27" fillId="9" borderId="36" xfId="0" applyFont="1" applyFill="1" applyBorder="1" applyAlignment="1">
      <alignment vertical="center" textRotation="180"/>
    </xf>
    <xf numFmtId="0" fontId="27" fillId="9" borderId="37" xfId="0" applyFont="1" applyFill="1" applyBorder="1" applyAlignment="1">
      <alignment vertical="center" textRotation="180"/>
    </xf>
    <xf numFmtId="0" fontId="27" fillId="9" borderId="38" xfId="0" applyFont="1" applyFill="1" applyBorder="1" applyAlignment="1">
      <alignment vertical="center" textRotation="180"/>
    </xf>
    <xf numFmtId="0" fontId="0" fillId="10" borderId="39" xfId="0" applyFill="1" applyBorder="1">
      <alignment vertical="center"/>
    </xf>
    <xf numFmtId="0" fontId="0" fillId="10" borderId="40" xfId="0" applyFill="1" applyBorder="1">
      <alignment vertical="center"/>
    </xf>
    <xf numFmtId="0" fontId="0" fillId="10" borderId="41" xfId="0" applyFill="1" applyBorder="1">
      <alignment vertical="center"/>
    </xf>
    <xf numFmtId="0" fontId="0" fillId="5" borderId="39" xfId="0" applyFill="1" applyBorder="1">
      <alignment vertical="center"/>
    </xf>
    <xf numFmtId="0" fontId="0" fillId="5" borderId="40" xfId="0" applyFill="1" applyBorder="1">
      <alignment vertical="center"/>
    </xf>
    <xf numFmtId="0" fontId="0" fillId="5" borderId="41" xfId="0" applyFill="1" applyBorder="1">
      <alignment vertical="center"/>
    </xf>
    <xf numFmtId="0" fontId="0" fillId="2" borderId="39" xfId="0" applyFill="1" applyBorder="1">
      <alignment vertical="center"/>
    </xf>
    <xf numFmtId="0" fontId="0" fillId="2" borderId="40" xfId="0" applyFill="1" applyBorder="1">
      <alignment vertical="center"/>
    </xf>
    <xf numFmtId="0" fontId="0" fillId="2" borderId="41" xfId="0" applyFill="1" applyBorder="1">
      <alignment vertical="center"/>
    </xf>
    <xf numFmtId="0" fontId="0" fillId="3" borderId="39" xfId="0" applyFill="1" applyBorder="1">
      <alignment vertical="center"/>
    </xf>
    <xf numFmtId="0" fontId="0" fillId="3" borderId="40" xfId="0" applyFill="1" applyBorder="1">
      <alignment vertical="center"/>
    </xf>
    <xf numFmtId="0" fontId="0" fillId="3" borderId="42" xfId="0" applyFill="1" applyBorder="1">
      <alignment vertical="center"/>
    </xf>
    <xf numFmtId="0" fontId="0" fillId="3" borderId="43" xfId="0" applyFill="1" applyBorder="1">
      <alignment vertical="center"/>
    </xf>
    <xf numFmtId="0" fontId="0" fillId="3" borderId="41" xfId="0" applyFill="1" applyBorder="1">
      <alignment vertical="center"/>
    </xf>
    <xf numFmtId="0" fontId="0" fillId="4" borderId="39" xfId="0" applyFill="1" applyBorder="1">
      <alignment vertical="center"/>
    </xf>
    <xf numFmtId="0" fontId="0" fillId="4" borderId="40" xfId="0" applyFill="1" applyBorder="1">
      <alignment vertical="center"/>
    </xf>
    <xf numFmtId="0" fontId="0" fillId="4" borderId="41" xfId="0" applyFill="1" applyBorder="1">
      <alignment vertical="center"/>
    </xf>
    <xf numFmtId="0" fontId="0" fillId="0" borderId="14" xfId="0" applyBorder="1" applyAlignment="1">
      <alignment horizontal="center" textRotation="180" shrinkToFit="1"/>
    </xf>
    <xf numFmtId="0" fontId="0" fillId="0" borderId="44" xfId="0" applyBorder="1" applyAlignment="1">
      <alignment horizontal="center" textRotation="180" shrinkToFit="1"/>
    </xf>
    <xf numFmtId="0" fontId="0" fillId="0" borderId="45" xfId="0" applyBorder="1" applyAlignment="1">
      <alignment horizontal="center" textRotation="180" shrinkToFit="1"/>
    </xf>
    <xf numFmtId="0" fontId="0" fillId="0" borderId="46" xfId="0" applyBorder="1" applyAlignment="1">
      <alignment horizontal="center" textRotation="180" shrinkToFit="1"/>
    </xf>
    <xf numFmtId="0" fontId="0" fillId="0" borderId="47" xfId="0" applyBorder="1" applyAlignment="1">
      <alignment horizontal="center" textRotation="180" shrinkToFit="1"/>
    </xf>
    <xf numFmtId="0" fontId="0" fillId="0" borderId="48" xfId="0" applyBorder="1" applyAlignment="1">
      <alignment horizontal="center" textRotation="180" shrinkToFit="1"/>
    </xf>
    <xf numFmtId="0" fontId="0" fillId="9" borderId="48" xfId="0" applyFill="1" applyBorder="1" applyAlignment="1">
      <alignment horizontal="center" textRotation="180" shrinkToFit="1"/>
    </xf>
    <xf numFmtId="0" fontId="0" fillId="9" borderId="49" xfId="0" applyFill="1" applyBorder="1" applyAlignment="1">
      <alignment horizontal="center" textRotation="180" shrinkToFit="1"/>
    </xf>
    <xf numFmtId="0" fontId="0" fillId="9" borderId="50" xfId="0" applyFill="1" applyBorder="1" applyAlignment="1">
      <alignment horizontal="center" textRotation="180" shrinkToFit="1"/>
    </xf>
    <xf numFmtId="0" fontId="0" fillId="9" borderId="51" xfId="0" applyFill="1" applyBorder="1" applyAlignment="1">
      <alignment horizontal="center" textRotation="180" shrinkToFit="1"/>
    </xf>
    <xf numFmtId="0" fontId="0" fillId="9" borderId="46" xfId="0" applyFill="1" applyBorder="1" applyAlignment="1">
      <alignment horizontal="center" textRotation="180" shrinkToFit="1"/>
    </xf>
    <xf numFmtId="0" fontId="0" fillId="9" borderId="45" xfId="0" applyFill="1" applyBorder="1" applyAlignment="1">
      <alignment horizontal="center" textRotation="180" shrinkToFit="1"/>
    </xf>
    <xf numFmtId="0" fontId="0" fillId="9" borderId="47" xfId="0" applyFill="1" applyBorder="1" applyAlignment="1">
      <alignment horizontal="center" textRotation="180" shrinkToFit="1"/>
    </xf>
    <xf numFmtId="0" fontId="0" fillId="6" borderId="14" xfId="0" applyFill="1" applyBorder="1" applyAlignment="1">
      <alignment horizontal="center" textRotation="180" shrinkToFit="1"/>
    </xf>
    <xf numFmtId="0" fontId="0" fillId="0" borderId="15" xfId="0" applyBorder="1" applyAlignment="1">
      <alignment horizontal="center" textRotation="180" shrinkToFit="1"/>
    </xf>
    <xf numFmtId="0" fontId="0" fillId="9" borderId="52" xfId="0" applyFill="1" applyBorder="1" applyAlignment="1">
      <alignment horizontal="center" textRotation="180" shrinkToFit="1"/>
    </xf>
    <xf numFmtId="0" fontId="0" fillId="6" borderId="53" xfId="0" applyFill="1" applyBorder="1" applyAlignment="1">
      <alignment horizontal="center" textRotation="180" shrinkToFit="1"/>
    </xf>
    <xf numFmtId="0" fontId="0" fillId="12" borderId="29" xfId="0" applyFill="1" applyBorder="1" applyAlignment="1">
      <alignment horizontal="center" textRotation="180" shrinkToFit="1"/>
    </xf>
    <xf numFmtId="0" fontId="0" fillId="13" borderId="29" xfId="0" applyFill="1" applyBorder="1" applyAlignment="1">
      <alignment horizontal="center" textRotation="180" shrinkToFit="1"/>
    </xf>
    <xf numFmtId="0" fontId="0" fillId="12" borderId="54" xfId="0" applyFill="1" applyBorder="1" applyAlignment="1">
      <alignment horizontal="center" textRotation="180" shrinkToFit="1"/>
    </xf>
    <xf numFmtId="0" fontId="0" fillId="14" borderId="29" xfId="0" applyFill="1" applyBorder="1" applyAlignment="1">
      <alignment horizontal="center" textRotation="180" shrinkToFit="1"/>
    </xf>
    <xf numFmtId="0" fontId="0" fillId="12" borderId="55" xfId="0" applyFill="1" applyBorder="1" applyAlignment="1">
      <alignment horizontal="center" textRotation="180" shrinkToFit="1"/>
    </xf>
    <xf numFmtId="0" fontId="0" fillId="12" borderId="18" xfId="0" applyFill="1" applyBorder="1" applyAlignment="1">
      <alignment horizontal="center" textRotation="180" shrinkToFit="1"/>
    </xf>
    <xf numFmtId="0" fontId="0" fillId="13" borderId="19" xfId="0" applyFill="1" applyBorder="1" applyAlignment="1">
      <alignment horizontal="center" textRotation="180" shrinkToFit="1"/>
    </xf>
    <xf numFmtId="0" fontId="0" fillId="13" borderId="56" xfId="0" applyFill="1" applyBorder="1" applyAlignment="1">
      <alignment horizontal="center" textRotation="180" shrinkToFit="1"/>
    </xf>
    <xf numFmtId="0" fontId="0" fillId="6" borderId="54" xfId="0" applyFill="1" applyBorder="1" applyAlignment="1">
      <alignment horizontal="center" textRotation="180" shrinkToFit="1"/>
    </xf>
    <xf numFmtId="0" fontId="0" fillId="14" borderId="53" xfId="0" applyFill="1" applyBorder="1" applyAlignment="1">
      <alignment horizontal="center" textRotation="180" shrinkToFit="1"/>
    </xf>
    <xf numFmtId="0" fontId="0" fillId="14" borderId="54" xfId="0" applyFill="1" applyBorder="1" applyAlignment="1">
      <alignment horizontal="center" textRotation="180" shrinkToFit="1"/>
    </xf>
    <xf numFmtId="0" fontId="0" fillId="12" borderId="57" xfId="0" applyFill="1" applyBorder="1" applyAlignment="1">
      <alignment horizontal="center" textRotation="180" shrinkToFit="1"/>
    </xf>
    <xf numFmtId="0" fontId="0" fillId="12" borderId="58" xfId="0" applyFill="1" applyBorder="1" applyAlignment="1">
      <alignment horizontal="center" textRotation="180" shrinkToFit="1"/>
    </xf>
    <xf numFmtId="0" fontId="0" fillId="12" borderId="59" xfId="0" applyFill="1" applyBorder="1" applyAlignment="1">
      <alignment horizontal="center" textRotation="180" shrinkToFit="1"/>
    </xf>
    <xf numFmtId="0" fontId="0" fillId="14" borderId="60" xfId="0" applyFill="1" applyBorder="1" applyAlignment="1">
      <alignment horizontal="center" textRotation="180" shrinkToFit="1"/>
    </xf>
    <xf numFmtId="0" fontId="0" fillId="14" borderId="55" xfId="0" applyFill="1" applyBorder="1" applyAlignment="1">
      <alignment horizontal="center" textRotation="180" shrinkToFit="1"/>
    </xf>
    <xf numFmtId="0" fontId="0" fillId="12" borderId="60" xfId="0" applyFill="1" applyBorder="1" applyAlignment="1">
      <alignment horizontal="center" textRotation="180" shrinkToFit="1"/>
    </xf>
    <xf numFmtId="0" fontId="0" fillId="13" borderId="55" xfId="0" applyFill="1" applyBorder="1" applyAlignment="1">
      <alignment horizontal="center" textRotation="180" shrinkToFit="1"/>
    </xf>
    <xf numFmtId="0" fontId="0" fillId="12" borderId="20" xfId="0" applyFill="1" applyBorder="1" applyAlignment="1">
      <alignment horizontal="center" textRotation="180" shrinkToFit="1"/>
    </xf>
    <xf numFmtId="0" fontId="0" fillId="11" borderId="30" xfId="0" applyFill="1" applyBorder="1" applyAlignment="1">
      <alignment vertical="top" textRotation="180" shrinkToFit="1"/>
    </xf>
    <xf numFmtId="0" fontId="0" fillId="11" borderId="61" xfId="0" applyFill="1" applyBorder="1" applyAlignment="1">
      <alignment vertical="top" textRotation="180" shrinkToFit="1"/>
    </xf>
    <xf numFmtId="0" fontId="0" fillId="11" borderId="62" xfId="0" applyFill="1" applyBorder="1" applyAlignment="1">
      <alignment vertical="top" textRotation="180" shrinkToFit="1"/>
    </xf>
    <xf numFmtId="0" fontId="0" fillId="11" borderId="63" xfId="0" applyFill="1" applyBorder="1" applyAlignment="1">
      <alignment vertical="top" textRotation="180" shrinkToFit="1"/>
    </xf>
    <xf numFmtId="180" fontId="0" fillId="11" borderId="33" xfId="0" applyNumberFormat="1" applyFill="1" applyBorder="1" applyAlignment="1">
      <alignment vertical="top" textRotation="180" shrinkToFit="1"/>
    </xf>
    <xf numFmtId="0" fontId="0" fillId="11" borderId="64" xfId="0" applyFill="1" applyBorder="1" applyAlignment="1">
      <alignment vertical="top" textRotation="180" shrinkToFit="1"/>
    </xf>
    <xf numFmtId="0" fontId="0" fillId="11" borderId="65" xfId="0" applyFill="1" applyBorder="1" applyAlignment="1">
      <alignment vertical="top" textRotation="180" shrinkToFit="1"/>
    </xf>
    <xf numFmtId="0" fontId="27" fillId="9" borderId="66" xfId="0" applyFont="1" applyFill="1" applyBorder="1" applyAlignment="1">
      <alignment vertical="center" textRotation="180"/>
    </xf>
    <xf numFmtId="0" fontId="0" fillId="0" borderId="37" xfId="0" applyBorder="1" applyAlignment="1">
      <alignment horizontal="center" textRotation="180" shrinkToFit="1"/>
    </xf>
    <xf numFmtId="0" fontId="0" fillId="12" borderId="67" xfId="0" applyFill="1" applyBorder="1" applyAlignment="1">
      <alignment horizontal="center" textRotation="180" shrinkToFit="1"/>
    </xf>
    <xf numFmtId="0" fontId="4" fillId="0" borderId="0" xfId="0" applyFont="1">
      <alignment vertical="center"/>
    </xf>
    <xf numFmtId="0" fontId="9" fillId="15" borderId="0" xfId="17" applyFont="1" applyFill="1" applyAlignment="1" applyProtection="1">
      <alignment horizontal="center" vertical="center"/>
      <protection locked="0"/>
    </xf>
    <xf numFmtId="0" fontId="7" fillId="15" borderId="71" xfId="0" applyFont="1" applyFill="1" applyBorder="1" applyAlignment="1" applyProtection="1">
      <alignment horizontal="center" vertical="center"/>
      <protection locked="0"/>
    </xf>
    <xf numFmtId="0" fontId="7" fillId="15" borderId="49" xfId="0" applyFont="1" applyFill="1" applyBorder="1" applyAlignment="1" applyProtection="1">
      <alignment horizontal="center" vertical="center"/>
      <protection locked="0"/>
    </xf>
    <xf numFmtId="0" fontId="7" fillId="0" borderId="0" xfId="0" applyFont="1" applyAlignment="1">
      <alignment horizontal="right" vertical="top"/>
    </xf>
    <xf numFmtId="0" fontId="9" fillId="15" borderId="0" xfId="17" applyFont="1" applyFill="1" applyProtection="1">
      <alignment vertical="center"/>
      <protection locked="0"/>
    </xf>
    <xf numFmtId="0" fontId="20" fillId="15" borderId="0" xfId="0" applyFont="1" applyFill="1" applyAlignment="1" applyProtection="1">
      <alignment vertical="center" wrapText="1" shrinkToFit="1"/>
      <protection locked="0"/>
    </xf>
    <xf numFmtId="0" fontId="9" fillId="15" borderId="0" xfId="0" applyFont="1" applyFill="1" applyAlignment="1">
      <alignment horizontal="center" vertical="center" shrinkToFit="1"/>
    </xf>
    <xf numFmtId="0" fontId="7" fillId="15" borderId="0" xfId="0" applyFont="1" applyFill="1" applyAlignment="1">
      <alignment horizontal="right" vertical="top"/>
    </xf>
    <xf numFmtId="0" fontId="4" fillId="15" borderId="0" xfId="0" applyFont="1" applyFill="1">
      <alignment vertical="center"/>
    </xf>
    <xf numFmtId="0" fontId="8" fillId="0" borderId="0" xfId="0" applyFont="1">
      <alignment vertical="center"/>
    </xf>
    <xf numFmtId="0" fontId="4" fillId="15" borderId="0" xfId="0" applyFont="1" applyFill="1" applyAlignment="1">
      <alignment vertical="top"/>
    </xf>
    <xf numFmtId="0" fontId="8" fillId="15" borderId="0" xfId="0" applyFont="1" applyFill="1" applyAlignment="1">
      <alignment vertical="top"/>
    </xf>
    <xf numFmtId="0" fontId="7" fillId="0" borderId="0" xfId="0" applyFont="1">
      <alignment vertical="center"/>
    </xf>
    <xf numFmtId="0" fontId="8" fillId="15" borderId="0" xfId="0" applyFont="1" applyFill="1">
      <alignment vertical="center"/>
    </xf>
    <xf numFmtId="0" fontId="8" fillId="15" borderId="49" xfId="0" applyFont="1" applyFill="1" applyBorder="1" applyAlignment="1">
      <alignment horizontal="right" vertical="center"/>
    </xf>
    <xf numFmtId="0" fontId="7" fillId="15" borderId="0" xfId="0" applyFont="1" applyFill="1">
      <alignment vertical="center"/>
    </xf>
    <xf numFmtId="0" fontId="9" fillId="15" borderId="0" xfId="14" applyFont="1" applyFill="1">
      <alignment vertical="center"/>
    </xf>
    <xf numFmtId="0" fontId="7" fillId="15" borderId="0" xfId="14" applyFont="1" applyFill="1">
      <alignment vertical="center"/>
    </xf>
    <xf numFmtId="0" fontId="4" fillId="15" borderId="0" xfId="14" applyFont="1" applyFill="1">
      <alignment vertical="center"/>
    </xf>
    <xf numFmtId="0" fontId="10" fillId="15" borderId="0" xfId="14" applyFont="1" applyFill="1" applyAlignment="1">
      <alignment horizontal="right" vertical="center"/>
    </xf>
    <xf numFmtId="0" fontId="11" fillId="15" borderId="0" xfId="14" applyFont="1" applyFill="1">
      <alignment vertical="center"/>
    </xf>
    <xf numFmtId="0" fontId="9" fillId="15" borderId="70" xfId="14" applyFont="1" applyFill="1" applyBorder="1">
      <alignment vertical="center"/>
    </xf>
    <xf numFmtId="0" fontId="9" fillId="15" borderId="0" xfId="14" applyFont="1" applyFill="1" applyAlignment="1">
      <alignment horizontal="center" vertical="center"/>
    </xf>
    <xf numFmtId="0" fontId="4" fillId="15" borderId="73" xfId="14" applyFont="1" applyFill="1" applyBorder="1">
      <alignment vertical="center"/>
    </xf>
    <xf numFmtId="0" fontId="4" fillId="15" borderId="71" xfId="14" applyFont="1" applyFill="1" applyBorder="1">
      <alignment vertical="center"/>
    </xf>
    <xf numFmtId="0" fontId="4" fillId="15" borderId="90" xfId="14" applyFont="1" applyFill="1" applyBorder="1">
      <alignment vertical="center"/>
    </xf>
    <xf numFmtId="2" fontId="8" fillId="0" borderId="69" xfId="0" applyNumberFormat="1" applyFont="1" applyBorder="1">
      <alignment vertical="center"/>
    </xf>
    <xf numFmtId="2" fontId="8" fillId="0" borderId="110" xfId="0" applyNumberFormat="1" applyFont="1" applyBorder="1">
      <alignment vertical="center"/>
    </xf>
    <xf numFmtId="2" fontId="8" fillId="0" borderId="84" xfId="0" applyNumberFormat="1" applyFont="1" applyBorder="1">
      <alignment vertical="center"/>
    </xf>
    <xf numFmtId="184" fontId="8" fillId="0" borderId="0" xfId="0" applyNumberFormat="1" applyFont="1">
      <alignment vertical="center"/>
    </xf>
    <xf numFmtId="0" fontId="4" fillId="15" borderId="0" xfId="14" applyFont="1" applyFill="1" applyAlignment="1">
      <alignment horizontal="center" vertical="center"/>
    </xf>
    <xf numFmtId="0" fontId="8" fillId="15" borderId="0" xfId="17" applyFont="1" applyFill="1" applyAlignment="1" applyProtection="1">
      <alignment horizontal="center" vertical="center"/>
      <protection locked="0"/>
    </xf>
    <xf numFmtId="178" fontId="7" fillId="15" borderId="70" xfId="3" applyNumberFormat="1" applyFont="1" applyFill="1" applyBorder="1" applyAlignment="1" applyProtection="1">
      <alignment vertical="center" shrinkToFit="1"/>
    </xf>
    <xf numFmtId="0" fontId="9" fillId="15" borderId="0" xfId="14" applyFont="1" applyFill="1" applyAlignment="1">
      <alignment vertical="top" wrapText="1"/>
    </xf>
    <xf numFmtId="0" fontId="7" fillId="15" borderId="0" xfId="14" applyFont="1" applyFill="1" applyAlignment="1">
      <alignment vertical="top" wrapText="1"/>
    </xf>
    <xf numFmtId="0" fontId="9" fillId="15" borderId="6" xfId="14" applyFont="1" applyFill="1" applyBorder="1">
      <alignment vertical="center"/>
    </xf>
    <xf numFmtId="0" fontId="9" fillId="15" borderId="7" xfId="14" applyFont="1" applyFill="1" applyBorder="1">
      <alignment vertical="center"/>
    </xf>
    <xf numFmtId="0" fontId="4" fillId="15" borderId="113" xfId="14" applyFont="1" applyFill="1" applyBorder="1">
      <alignment vertical="center"/>
    </xf>
    <xf numFmtId="0" fontId="9" fillId="20" borderId="70" xfId="14" applyFont="1" applyFill="1" applyBorder="1">
      <alignment vertical="center"/>
    </xf>
    <xf numFmtId="0" fontId="9" fillId="15" borderId="0" xfId="0" applyFont="1" applyFill="1" applyAlignment="1">
      <alignment horizontal="center" vertical="center" wrapText="1" shrinkToFit="1"/>
    </xf>
    <xf numFmtId="0" fontId="7" fillId="15" borderId="97" xfId="14" applyFont="1" applyFill="1" applyBorder="1">
      <alignment vertical="center"/>
    </xf>
    <xf numFmtId="0" fontId="7" fillId="15" borderId="113" xfId="14" applyFont="1" applyFill="1" applyBorder="1">
      <alignment vertical="center"/>
    </xf>
    <xf numFmtId="0" fontId="7" fillId="15" borderId="110" xfId="14" applyFont="1" applyFill="1" applyBorder="1">
      <alignment vertical="center"/>
    </xf>
    <xf numFmtId="0" fontId="7" fillId="15" borderId="73" xfId="14" applyFont="1" applyFill="1" applyBorder="1">
      <alignment vertical="center"/>
    </xf>
    <xf numFmtId="0" fontId="7" fillId="15" borderId="71" xfId="14" applyFont="1" applyFill="1" applyBorder="1">
      <alignment vertical="center"/>
    </xf>
    <xf numFmtId="0" fontId="7" fillId="15" borderId="90" xfId="14" applyFont="1" applyFill="1" applyBorder="1">
      <alignment vertical="center"/>
    </xf>
    <xf numFmtId="0" fontId="8" fillId="15" borderId="73" xfId="0" applyFont="1" applyFill="1" applyBorder="1">
      <alignment vertical="center"/>
    </xf>
    <xf numFmtId="0" fontId="8" fillId="15" borderId="94" xfId="0" applyFont="1" applyFill="1" applyBorder="1">
      <alignment vertical="center"/>
    </xf>
    <xf numFmtId="0" fontId="8" fillId="15" borderId="94" xfId="0" applyFont="1" applyFill="1" applyBorder="1" applyAlignment="1">
      <alignment vertical="center" wrapText="1"/>
    </xf>
    <xf numFmtId="0" fontId="8" fillId="15" borderId="94" xfId="0" applyFont="1" applyFill="1" applyBorder="1" applyAlignment="1">
      <alignment horizontal="left" vertical="center"/>
    </xf>
    <xf numFmtId="0" fontId="7" fillId="15" borderId="71" xfId="0" applyFont="1" applyFill="1" applyBorder="1" applyAlignment="1" applyProtection="1">
      <alignment vertical="center" shrinkToFit="1"/>
      <protection locked="0"/>
    </xf>
    <xf numFmtId="181" fontId="8" fillId="15" borderId="68" xfId="3" applyNumberFormat="1" applyFont="1" applyFill="1" applyBorder="1" applyAlignment="1" applyProtection="1">
      <alignment horizontal="right" vertical="center" shrinkToFit="1"/>
      <protection locked="0"/>
    </xf>
    <xf numFmtId="181" fontId="8" fillId="15" borderId="105" xfId="3" applyNumberFormat="1" applyFont="1" applyFill="1" applyBorder="1" applyAlignment="1" applyProtection="1">
      <alignment horizontal="right" vertical="center" shrinkToFit="1"/>
      <protection locked="0"/>
    </xf>
    <xf numFmtId="181" fontId="8" fillId="0" borderId="105" xfId="3" applyNumberFormat="1" applyFont="1" applyFill="1" applyBorder="1" applyAlignment="1" applyProtection="1">
      <alignment horizontal="right" vertical="center" shrinkToFit="1"/>
      <protection locked="0"/>
    </xf>
    <xf numFmtId="181" fontId="8" fillId="0" borderId="68" xfId="3" applyNumberFormat="1" applyFont="1" applyFill="1" applyBorder="1" applyAlignment="1" applyProtection="1">
      <alignment horizontal="right" vertical="center" shrinkToFit="1"/>
      <protection locked="0"/>
    </xf>
    <xf numFmtId="0" fontId="7" fillId="15" borderId="49" xfId="0" applyFont="1" applyFill="1" applyBorder="1" applyAlignment="1" applyProtection="1">
      <alignment vertical="center" wrapText="1"/>
      <protection locked="0"/>
    </xf>
    <xf numFmtId="0" fontId="7" fillId="15" borderId="71" xfId="0" applyFont="1" applyFill="1" applyBorder="1" applyAlignment="1" applyProtection="1">
      <alignment vertical="center" wrapText="1"/>
      <protection locked="0"/>
    </xf>
    <xf numFmtId="0" fontId="7" fillId="15" borderId="70" xfId="0" applyFont="1" applyFill="1" applyBorder="1" applyAlignment="1" applyProtection="1">
      <alignment vertical="center" shrinkToFit="1"/>
      <protection locked="0"/>
    </xf>
    <xf numFmtId="0" fontId="4" fillId="0" borderId="0" xfId="0" applyFont="1" applyAlignment="1">
      <alignment horizontal="right" vertical="center"/>
    </xf>
    <xf numFmtId="0" fontId="7" fillId="15" borderId="6" xfId="14" applyFont="1" applyFill="1" applyBorder="1">
      <alignment vertical="center"/>
    </xf>
    <xf numFmtId="180" fontId="4" fillId="0" borderId="58" xfId="0" applyNumberFormat="1" applyFont="1" applyBorder="1" applyAlignment="1">
      <alignment horizontal="right" vertical="center" shrinkToFit="1"/>
    </xf>
    <xf numFmtId="0" fontId="7" fillId="15" borderId="0" xfId="0" applyFont="1" applyFill="1" applyAlignment="1">
      <alignment vertical="center" wrapText="1"/>
    </xf>
    <xf numFmtId="0" fontId="15" fillId="15" borderId="0" xfId="0" applyFont="1" applyFill="1" applyAlignment="1">
      <alignment vertical="center" wrapText="1"/>
    </xf>
    <xf numFmtId="0" fontId="4" fillId="0" borderId="0" xfId="0" applyFont="1" applyAlignment="1">
      <alignment horizontal="left" vertical="center"/>
    </xf>
    <xf numFmtId="0" fontId="4" fillId="15" borderId="71" xfId="0" applyFont="1" applyFill="1" applyBorder="1">
      <alignment vertical="center"/>
    </xf>
    <xf numFmtId="0" fontId="4" fillId="0" borderId="71" xfId="0" applyFont="1" applyBorder="1">
      <alignment vertical="center"/>
    </xf>
    <xf numFmtId="0" fontId="5" fillId="0" borderId="0" xfId="0" applyFont="1" applyAlignment="1">
      <alignment horizontal="right" vertical="top"/>
    </xf>
    <xf numFmtId="0" fontId="6" fillId="0" borderId="0" xfId="0" applyFont="1">
      <alignment vertical="center"/>
    </xf>
    <xf numFmtId="0" fontId="8" fillId="15" borderId="6" xfId="0" applyFont="1" applyFill="1" applyBorder="1" applyAlignment="1" applyProtection="1">
      <alignment vertical="center" shrinkToFit="1"/>
      <protection locked="0"/>
    </xf>
    <xf numFmtId="0" fontId="4" fillId="0" borderId="5" xfId="0" applyFont="1" applyBorder="1">
      <alignment vertical="center"/>
    </xf>
    <xf numFmtId="177" fontId="4" fillId="0" borderId="93" xfId="0" applyNumberFormat="1" applyFont="1" applyBorder="1" applyAlignment="1">
      <alignment vertical="center" shrinkToFit="1"/>
    </xf>
    <xf numFmtId="177" fontId="4" fillId="15" borderId="70" xfId="0" applyNumberFormat="1" applyFont="1" applyFill="1" applyBorder="1" applyAlignment="1">
      <alignment vertical="center" shrinkToFit="1"/>
    </xf>
    <xf numFmtId="177" fontId="4" fillId="0" borderId="70" xfId="0" applyNumberFormat="1" applyFont="1" applyBorder="1" applyAlignment="1">
      <alignment vertical="center" shrinkToFit="1"/>
    </xf>
    <xf numFmtId="0" fontId="21" fillId="15" borderId="0" xfId="0" applyFont="1" applyFill="1" applyAlignment="1">
      <alignment vertical="center" shrinkToFit="1"/>
    </xf>
    <xf numFmtId="0" fontId="21" fillId="15" borderId="0" xfId="0" applyFont="1" applyFill="1">
      <alignment vertical="center"/>
    </xf>
    <xf numFmtId="0" fontId="21" fillId="15" borderId="84" xfId="0" applyFont="1" applyFill="1" applyBorder="1">
      <alignment vertical="center"/>
    </xf>
    <xf numFmtId="177" fontId="4" fillId="0" borderId="73" xfId="0" applyNumberFormat="1" applyFont="1" applyBorder="1" applyAlignment="1">
      <alignment vertical="center" shrinkToFit="1"/>
    </xf>
    <xf numFmtId="0" fontId="16" fillId="0" borderId="51" xfId="0" applyFont="1" applyBorder="1" applyAlignment="1">
      <alignment horizontal="center" vertical="center" wrapText="1"/>
    </xf>
    <xf numFmtId="0" fontId="16" fillId="0" borderId="52" xfId="0" applyFont="1" applyBorder="1" applyAlignment="1">
      <alignment horizontal="center" vertical="center"/>
    </xf>
    <xf numFmtId="181" fontId="15" fillId="15" borderId="45" xfId="0" applyNumberFormat="1" applyFont="1" applyFill="1" applyBorder="1" applyAlignment="1">
      <alignment vertical="center" shrinkToFit="1"/>
    </xf>
    <xf numFmtId="181" fontId="15" fillId="15" borderId="46" xfId="0" applyNumberFormat="1" applyFont="1" applyFill="1" applyBorder="1" applyAlignment="1">
      <alignment horizontal="center" vertical="center" shrinkToFit="1"/>
    </xf>
    <xf numFmtId="0" fontId="16" fillId="0" borderId="75" xfId="0" applyFont="1" applyBorder="1" applyAlignment="1">
      <alignment horizontal="center" vertical="center"/>
    </xf>
    <xf numFmtId="0" fontId="16" fillId="15" borderId="69" xfId="0" applyFont="1" applyFill="1" applyBorder="1" applyAlignment="1">
      <alignment horizontal="center" vertical="center"/>
    </xf>
    <xf numFmtId="177" fontId="15" fillId="15" borderId="105" xfId="0" applyNumberFormat="1" applyFont="1" applyFill="1" applyBorder="1" applyAlignment="1">
      <alignment vertical="center" shrinkToFit="1"/>
    </xf>
    <xf numFmtId="177" fontId="15" fillId="15" borderId="68" xfId="0" applyNumberFormat="1" applyFont="1" applyFill="1" applyBorder="1" applyAlignment="1">
      <alignment horizontal="center" vertical="center" shrinkToFit="1"/>
    </xf>
    <xf numFmtId="0" fontId="16" fillId="0" borderId="69" xfId="0" applyFont="1" applyBorder="1" applyAlignment="1">
      <alignment horizontal="center" vertical="center"/>
    </xf>
    <xf numFmtId="0" fontId="16" fillId="0" borderId="75" xfId="0" applyFont="1" applyBorder="1" applyAlignment="1">
      <alignment horizontal="center" vertical="center" wrapText="1"/>
    </xf>
    <xf numFmtId="0" fontId="16" fillId="0" borderId="101" xfId="0" applyFont="1" applyBorder="1" applyAlignment="1">
      <alignment horizontal="center" vertical="center"/>
    </xf>
    <xf numFmtId="0" fontId="16" fillId="0" borderId="123" xfId="0" applyFont="1" applyBorder="1" applyAlignment="1">
      <alignment horizontal="center" vertical="center"/>
    </xf>
    <xf numFmtId="177" fontId="15" fillId="15" borderId="86" xfId="0" applyNumberFormat="1" applyFont="1" applyFill="1" applyBorder="1" applyAlignment="1">
      <alignment horizontal="center" vertical="center" shrinkToFit="1"/>
    </xf>
    <xf numFmtId="0" fontId="16" fillId="0" borderId="97" xfId="0" applyFont="1" applyBorder="1" applyAlignment="1">
      <alignment horizontal="center" vertical="center"/>
    </xf>
    <xf numFmtId="0" fontId="16" fillId="0" borderId="110" xfId="0" applyFont="1" applyBorder="1" applyAlignment="1">
      <alignment horizontal="center" vertical="center"/>
    </xf>
    <xf numFmtId="177" fontId="15" fillId="15" borderId="115" xfId="0" applyNumberFormat="1" applyFont="1" applyFill="1" applyBorder="1" applyAlignment="1">
      <alignment vertical="center" shrinkToFit="1"/>
    </xf>
    <xf numFmtId="177" fontId="15" fillId="15" borderId="113" xfId="0" applyNumberFormat="1" applyFont="1" applyFill="1" applyBorder="1" applyAlignment="1">
      <alignment horizontal="center" vertical="center" shrinkToFit="1"/>
    </xf>
    <xf numFmtId="177" fontId="7" fillId="15" borderId="70" xfId="0" applyNumberFormat="1" applyFont="1" applyFill="1" applyBorder="1" applyAlignment="1">
      <alignment horizontal="center" vertical="center" shrinkToFit="1"/>
    </xf>
    <xf numFmtId="177" fontId="7" fillId="15" borderId="0" xfId="0" applyNumberFormat="1" applyFont="1" applyFill="1" applyAlignment="1">
      <alignment horizontal="center" vertical="center" shrinkToFit="1"/>
    </xf>
    <xf numFmtId="177" fontId="7" fillId="15" borderId="73" xfId="0" applyNumberFormat="1" applyFont="1" applyFill="1" applyBorder="1" applyAlignment="1">
      <alignment horizontal="center" vertical="center" shrinkToFit="1"/>
    </xf>
    <xf numFmtId="177" fontId="7" fillId="15" borderId="71" xfId="0" applyNumberFormat="1" applyFont="1" applyFill="1" applyBorder="1" applyAlignment="1">
      <alignment horizontal="center" vertical="center" shrinkToFit="1"/>
    </xf>
    <xf numFmtId="0" fontId="8" fillId="0" borderId="49" xfId="0" applyFont="1" applyBorder="1">
      <alignment vertical="center"/>
    </xf>
    <xf numFmtId="0" fontId="8" fillId="15" borderId="71" xfId="0" applyFont="1" applyFill="1" applyBorder="1">
      <alignment vertical="center"/>
    </xf>
    <xf numFmtId="177" fontId="15" fillId="0" borderId="0" xfId="0" applyNumberFormat="1" applyFont="1" applyAlignment="1">
      <alignment horizontal="left" vertical="center"/>
    </xf>
    <xf numFmtId="177" fontId="15" fillId="0" borderId="0" xfId="0" applyNumberFormat="1" applyFont="1">
      <alignment vertical="center"/>
    </xf>
    <xf numFmtId="0" fontId="15" fillId="0" borderId="0" xfId="17" applyFont="1" applyProtection="1">
      <alignment vertical="center"/>
      <protection locked="0"/>
    </xf>
    <xf numFmtId="0" fontId="4" fillId="0" borderId="0" xfId="0" applyFont="1" applyAlignment="1">
      <alignment horizontal="center" vertical="center" wrapText="1"/>
    </xf>
    <xf numFmtId="0" fontId="4" fillId="0" borderId="0" xfId="0" applyFont="1" applyAlignment="1">
      <alignment horizontal="left" vertical="center" wrapText="1"/>
    </xf>
    <xf numFmtId="0" fontId="7" fillId="0" borderId="0" xfId="0" applyFont="1" applyAlignment="1" applyProtection="1">
      <alignment horizontal="left" vertical="center" wrapText="1"/>
      <protection locked="0"/>
    </xf>
    <xf numFmtId="0" fontId="7" fillId="15" borderId="0" xfId="0" applyFont="1" applyFill="1" applyAlignment="1" applyProtection="1">
      <alignment horizontal="left" vertical="center" wrapText="1"/>
      <protection locked="0"/>
    </xf>
    <xf numFmtId="0" fontId="7" fillId="15" borderId="73" xfId="0" applyFont="1" applyFill="1" applyBorder="1">
      <alignment vertical="center"/>
    </xf>
    <xf numFmtId="0" fontId="7" fillId="15" borderId="71" xfId="0" applyFont="1" applyFill="1" applyBorder="1">
      <alignment vertical="center"/>
    </xf>
    <xf numFmtId="0" fontId="7" fillId="15" borderId="49" xfId="0" applyFont="1" applyFill="1" applyBorder="1" applyAlignment="1">
      <alignment horizontal="center" vertical="center"/>
    </xf>
    <xf numFmtId="0" fontId="7" fillId="15" borderId="92" xfId="0" applyFont="1" applyFill="1" applyBorder="1" applyAlignment="1">
      <alignment horizontal="center" vertical="center"/>
    </xf>
    <xf numFmtId="0" fontId="7" fillId="15" borderId="49" xfId="0" applyFont="1" applyFill="1" applyBorder="1" applyAlignment="1" applyProtection="1">
      <alignment vertical="center" shrinkToFit="1"/>
      <protection locked="0"/>
    </xf>
    <xf numFmtId="0" fontId="8" fillId="15" borderId="84" xfId="0" applyFont="1" applyFill="1" applyBorder="1" applyAlignment="1">
      <alignment horizontal="right" vertical="center"/>
    </xf>
    <xf numFmtId="0" fontId="4" fillId="15" borderId="73" xfId="0" applyFont="1" applyFill="1" applyBorder="1" applyAlignment="1">
      <alignment horizontal="center" vertical="center"/>
    </xf>
    <xf numFmtId="0" fontId="8" fillId="15" borderId="90" xfId="0" applyFont="1" applyFill="1" applyBorder="1" applyAlignment="1">
      <alignment horizontal="right" vertical="center"/>
    </xf>
    <xf numFmtId="0" fontId="4" fillId="15" borderId="49" xfId="0" applyFont="1" applyFill="1" applyBorder="1">
      <alignment vertical="center"/>
    </xf>
    <xf numFmtId="177" fontId="7" fillId="15" borderId="92" xfId="0" applyNumberFormat="1" applyFont="1" applyFill="1" applyBorder="1" applyAlignment="1">
      <alignment vertical="center" shrinkToFit="1"/>
    </xf>
    <xf numFmtId="0" fontId="4" fillId="15" borderId="0" xfId="0" applyFont="1" applyFill="1" applyAlignment="1">
      <alignment horizontal="left" vertical="center"/>
    </xf>
    <xf numFmtId="179" fontId="11" fillId="15" borderId="12" xfId="0" applyNumberFormat="1" applyFont="1" applyFill="1" applyBorder="1" applyAlignment="1" applyProtection="1">
      <alignment horizontal="left" vertical="center" shrinkToFit="1"/>
      <protection locked="0"/>
    </xf>
    <xf numFmtId="0" fontId="8" fillId="0" borderId="55" xfId="0" applyFont="1" applyBorder="1">
      <alignment vertical="center"/>
    </xf>
    <xf numFmtId="0" fontId="8" fillId="0" borderId="86" xfId="0" applyFont="1" applyBorder="1">
      <alignment vertical="center"/>
    </xf>
    <xf numFmtId="0" fontId="8" fillId="15" borderId="72" xfId="0" applyFont="1" applyFill="1" applyBorder="1" applyAlignment="1" applyProtection="1">
      <alignment horizontal="center" vertical="center"/>
      <protection locked="0"/>
    </xf>
    <xf numFmtId="0" fontId="8" fillId="0" borderId="72" xfId="0" applyFont="1" applyBorder="1" applyAlignment="1">
      <alignment horizontal="left" vertical="center"/>
    </xf>
    <xf numFmtId="0" fontId="8" fillId="0" borderId="72" xfId="0" applyFont="1" applyBorder="1">
      <alignment vertical="center"/>
    </xf>
    <xf numFmtId="0" fontId="7" fillId="15" borderId="51" xfId="0" applyFont="1" applyFill="1" applyBorder="1" applyAlignment="1">
      <alignment horizontal="center" vertical="center" textRotation="255"/>
    </xf>
    <xf numFmtId="0" fontId="8" fillId="15" borderId="46" xfId="0" applyFont="1" applyFill="1" applyBorder="1">
      <alignment vertical="center"/>
    </xf>
    <xf numFmtId="0" fontId="8" fillId="15" borderId="68" xfId="0" applyFont="1" applyFill="1" applyBorder="1" applyAlignment="1">
      <alignment vertical="center" wrapText="1"/>
    </xf>
    <xf numFmtId="0" fontId="7" fillId="15" borderId="75" xfId="0" applyFont="1" applyFill="1" applyBorder="1" applyAlignment="1">
      <alignment horizontal="center" vertical="center" textRotation="255"/>
    </xf>
    <xf numFmtId="0" fontId="8" fillId="15" borderId="68" xfId="0" applyFont="1" applyFill="1" applyBorder="1">
      <alignment vertical="center"/>
    </xf>
    <xf numFmtId="0" fontId="21" fillId="0" borderId="0" xfId="0" applyFont="1">
      <alignment vertical="center"/>
    </xf>
    <xf numFmtId="0" fontId="4" fillId="0" borderId="70" xfId="0" applyFont="1" applyBorder="1">
      <alignment vertical="center"/>
    </xf>
    <xf numFmtId="0" fontId="7" fillId="15" borderId="73" xfId="0" applyFont="1" applyFill="1" applyBorder="1" applyAlignment="1">
      <alignment horizontal="center" vertical="center"/>
    </xf>
    <xf numFmtId="0" fontId="7" fillId="15" borderId="71" xfId="0" applyFont="1" applyFill="1" applyBorder="1" applyAlignment="1">
      <alignment horizontal="center" vertical="center"/>
    </xf>
    <xf numFmtId="0" fontId="16" fillId="15" borderId="68" xfId="0" applyFont="1" applyFill="1" applyBorder="1" applyAlignment="1">
      <alignment horizontal="right" vertical="center"/>
    </xf>
    <xf numFmtId="0" fontId="4" fillId="0" borderId="6" xfId="0" applyFont="1" applyBorder="1" applyAlignment="1">
      <alignment vertical="center" wrapText="1"/>
    </xf>
    <xf numFmtId="0" fontId="4" fillId="0" borderId="7" xfId="0" applyFont="1" applyBorder="1" applyAlignment="1">
      <alignment vertical="center" wrapText="1"/>
    </xf>
    <xf numFmtId="0" fontId="8" fillId="15" borderId="91" xfId="0" applyFont="1" applyFill="1" applyBorder="1">
      <alignment vertical="center"/>
    </xf>
    <xf numFmtId="177" fontId="4" fillId="15" borderId="96" xfId="0" applyNumberFormat="1" applyFont="1" applyFill="1" applyBorder="1" applyAlignment="1">
      <alignment horizontal="center" vertical="center" shrinkToFit="1"/>
    </xf>
    <xf numFmtId="181" fontId="8" fillId="15" borderId="103" xfId="0" applyNumberFormat="1" applyFont="1" applyFill="1" applyBorder="1" applyAlignment="1">
      <alignment horizontal="right" vertical="center" shrinkToFit="1"/>
    </xf>
    <xf numFmtId="177" fontId="4" fillId="15" borderId="0" xfId="0" applyNumberFormat="1" applyFont="1" applyFill="1" applyAlignment="1">
      <alignment horizontal="center" vertical="center" shrinkToFit="1"/>
    </xf>
    <xf numFmtId="181" fontId="8" fillId="15" borderId="72" xfId="0" applyNumberFormat="1" applyFont="1" applyFill="1" applyBorder="1" applyAlignment="1">
      <alignment horizontal="right" vertical="center" shrinkToFit="1"/>
    </xf>
    <xf numFmtId="0" fontId="8" fillId="15" borderId="87" xfId="0" applyFont="1" applyFill="1" applyBorder="1">
      <alignment vertical="center"/>
    </xf>
    <xf numFmtId="177" fontId="4" fillId="15" borderId="68" xfId="0" applyNumberFormat="1" applyFont="1" applyFill="1" applyBorder="1" applyAlignment="1">
      <alignment horizontal="center" vertical="center" shrinkToFit="1"/>
    </xf>
    <xf numFmtId="177" fontId="4" fillId="15" borderId="75" xfId="0" applyNumberFormat="1" applyFont="1" applyFill="1" applyBorder="1" applyAlignment="1">
      <alignment horizontal="center" vertical="center" shrinkToFit="1"/>
    </xf>
    <xf numFmtId="177" fontId="4" fillId="15" borderId="97" xfId="0" applyNumberFormat="1" applyFont="1" applyFill="1" applyBorder="1" applyAlignment="1">
      <alignment horizontal="center" vertical="center" shrinkToFit="1"/>
    </xf>
    <xf numFmtId="177" fontId="4" fillId="15" borderId="113" xfId="0" applyNumberFormat="1" applyFont="1" applyFill="1" applyBorder="1" applyAlignment="1">
      <alignment horizontal="center" vertical="center" shrinkToFit="1"/>
    </xf>
    <xf numFmtId="177" fontId="4" fillId="15" borderId="51" xfId="0" applyNumberFormat="1" applyFont="1" applyFill="1" applyBorder="1" applyAlignment="1">
      <alignment horizontal="center" vertical="center" shrinkToFit="1"/>
    </xf>
    <xf numFmtId="177" fontId="7" fillId="15" borderId="46" xfId="0" applyNumberFormat="1" applyFont="1" applyFill="1" applyBorder="1" applyAlignment="1">
      <alignment horizontal="center" vertical="center" shrinkToFit="1"/>
    </xf>
    <xf numFmtId="177" fontId="7" fillId="15" borderId="72" xfId="0" applyNumberFormat="1" applyFont="1" applyFill="1" applyBorder="1" applyAlignment="1">
      <alignment horizontal="center" vertical="center" shrinkToFit="1"/>
    </xf>
    <xf numFmtId="0" fontId="4" fillId="15" borderId="49" xfId="0" applyFont="1" applyFill="1" applyBorder="1" applyAlignment="1">
      <alignment horizontal="center" vertical="center" textRotation="255"/>
    </xf>
    <xf numFmtId="177" fontId="4" fillId="15" borderId="49" xfId="0" applyNumberFormat="1" applyFont="1" applyFill="1" applyBorder="1" applyAlignment="1">
      <alignment horizontal="center" vertical="center" shrinkToFit="1"/>
    </xf>
    <xf numFmtId="177" fontId="7" fillId="15" borderId="49" xfId="0" applyNumberFormat="1" applyFont="1" applyFill="1" applyBorder="1" applyAlignment="1">
      <alignment horizontal="center" vertical="center" shrinkToFit="1"/>
    </xf>
    <xf numFmtId="0" fontId="8" fillId="15" borderId="49" xfId="0" applyFont="1" applyFill="1" applyBorder="1" applyAlignment="1">
      <alignment vertical="center" wrapText="1" shrinkToFit="1"/>
    </xf>
    <xf numFmtId="0" fontId="7" fillId="15" borderId="49" xfId="0" applyFont="1" applyFill="1" applyBorder="1">
      <alignment vertical="center"/>
    </xf>
    <xf numFmtId="177" fontId="4" fillId="15" borderId="71" xfId="0" applyNumberFormat="1" applyFont="1" applyFill="1" applyBorder="1" applyAlignment="1">
      <alignment horizontal="center" vertical="center" shrinkToFit="1"/>
    </xf>
    <xf numFmtId="177" fontId="7" fillId="15" borderId="71" xfId="0" applyNumberFormat="1" applyFont="1" applyFill="1" applyBorder="1">
      <alignment vertical="center"/>
    </xf>
    <xf numFmtId="0" fontId="8" fillId="15" borderId="71" xfId="0" applyFont="1" applyFill="1" applyBorder="1" applyAlignment="1">
      <alignment vertical="center" wrapText="1" shrinkToFit="1"/>
    </xf>
    <xf numFmtId="0" fontId="13" fillId="15" borderId="0" xfId="0" applyFont="1" applyFill="1">
      <alignment vertical="center"/>
    </xf>
    <xf numFmtId="0" fontId="8" fillId="0" borderId="49" xfId="0" applyFont="1" applyBorder="1" applyAlignment="1">
      <alignment horizontal="center" vertical="center"/>
    </xf>
    <xf numFmtId="49" fontId="20" fillId="0" borderId="49" xfId="0" applyNumberFormat="1" applyFont="1" applyBorder="1" applyAlignment="1" applyProtection="1">
      <alignment horizontal="center" vertical="center"/>
      <protection locked="0"/>
    </xf>
    <xf numFmtId="0" fontId="7" fillId="0" borderId="49" xfId="0" applyFont="1" applyBorder="1" applyAlignment="1" applyProtection="1">
      <alignment horizontal="left" vertical="center"/>
      <protection locked="0"/>
    </xf>
    <xf numFmtId="0" fontId="8" fillId="0" borderId="49" xfId="0" applyFont="1" applyBorder="1" applyAlignment="1" applyProtection="1">
      <alignment horizontal="center" vertical="center"/>
      <protection locked="0"/>
    </xf>
    <xf numFmtId="0" fontId="20" fillId="0" borderId="49" xfId="0" applyFont="1" applyBorder="1" applyAlignment="1" applyProtection="1">
      <alignment horizontal="left" vertical="center"/>
      <protection locked="0"/>
    </xf>
    <xf numFmtId="0" fontId="4" fillId="15" borderId="73" xfId="0" applyFont="1" applyFill="1" applyBorder="1">
      <alignment vertical="center"/>
    </xf>
    <xf numFmtId="0" fontId="8" fillId="0" borderId="68" xfId="0" applyFont="1" applyBorder="1">
      <alignment vertical="center"/>
    </xf>
    <xf numFmtId="0" fontId="7" fillId="0" borderId="68" xfId="0" applyFont="1" applyBorder="1">
      <alignment vertical="center"/>
    </xf>
    <xf numFmtId="0" fontId="7" fillId="0" borderId="69" xfId="0" applyFont="1" applyBorder="1">
      <alignment vertical="center"/>
    </xf>
    <xf numFmtId="0" fontId="4" fillId="0" borderId="68" xfId="0" applyFont="1" applyBorder="1">
      <alignment vertical="center"/>
    </xf>
    <xf numFmtId="0" fontId="7" fillId="15" borderId="86" xfId="0" applyFont="1" applyFill="1" applyBorder="1">
      <alignment vertical="center"/>
    </xf>
    <xf numFmtId="0" fontId="7" fillId="15" borderId="71" xfId="0" applyFont="1" applyFill="1" applyBorder="1" applyAlignment="1">
      <alignment vertical="center" textRotation="255" wrapText="1"/>
    </xf>
    <xf numFmtId="0" fontId="7" fillId="15" borderId="71" xfId="0" applyFont="1" applyFill="1" applyBorder="1" applyProtection="1">
      <alignment vertical="center"/>
      <protection locked="0"/>
    </xf>
    <xf numFmtId="0" fontId="4" fillId="0" borderId="113" xfId="0" applyFont="1" applyBorder="1">
      <alignment vertical="center"/>
    </xf>
    <xf numFmtId="0" fontId="7" fillId="15" borderId="113" xfId="0" applyFont="1" applyFill="1" applyBorder="1">
      <alignment vertical="center"/>
    </xf>
    <xf numFmtId="0" fontId="7" fillId="15" borderId="90" xfId="0" applyFont="1" applyFill="1" applyBorder="1">
      <alignment vertical="center"/>
    </xf>
    <xf numFmtId="0" fontId="7" fillId="15" borderId="49" xfId="0" applyFont="1" applyFill="1" applyBorder="1" applyAlignment="1">
      <alignment horizontal="center" vertical="center" textRotation="255"/>
    </xf>
    <xf numFmtId="0" fontId="7" fillId="15" borderId="0" xfId="0" applyFont="1" applyFill="1" applyAlignment="1">
      <alignment horizontal="center" vertical="center"/>
    </xf>
    <xf numFmtId="0" fontId="7" fillId="15" borderId="0" xfId="0" applyFont="1" applyFill="1" applyAlignment="1">
      <alignment vertical="top"/>
    </xf>
    <xf numFmtId="0" fontId="8" fillId="15" borderId="0" xfId="0" applyFont="1" applyFill="1" applyAlignment="1">
      <alignment horizontal="right" vertical="center"/>
    </xf>
    <xf numFmtId="3" fontId="7" fillId="15" borderId="0" xfId="0" applyNumberFormat="1" applyFont="1" applyFill="1" applyAlignment="1">
      <alignment horizontal="center" vertical="center"/>
    </xf>
    <xf numFmtId="0" fontId="8" fillId="15" borderId="0" xfId="0" applyFont="1" applyFill="1" applyAlignment="1" applyProtection="1">
      <alignment vertical="center" shrinkToFit="1"/>
      <protection locked="0"/>
    </xf>
    <xf numFmtId="0" fontId="4" fillId="0" borderId="90" xfId="0" applyFont="1" applyBorder="1">
      <alignment vertical="center"/>
    </xf>
    <xf numFmtId="0" fontId="4" fillId="15" borderId="70" xfId="0" applyFont="1" applyFill="1" applyBorder="1">
      <alignment vertical="center"/>
    </xf>
    <xf numFmtId="0" fontId="8" fillId="0" borderId="51" xfId="0" applyFont="1" applyBorder="1">
      <alignment vertical="center"/>
    </xf>
    <xf numFmtId="0" fontId="8" fillId="0" borderId="46" xfId="0" applyFont="1" applyBorder="1">
      <alignment vertical="center"/>
    </xf>
    <xf numFmtId="0" fontId="8" fillId="0" borderId="52" xfId="0" applyFont="1" applyBorder="1">
      <alignment vertical="center"/>
    </xf>
    <xf numFmtId="185" fontId="8" fillId="0" borderId="75" xfId="0" applyNumberFormat="1" applyFont="1" applyBorder="1" applyAlignment="1">
      <alignment vertical="center" shrinkToFit="1"/>
    </xf>
    <xf numFmtId="181" fontId="15" fillId="15" borderId="105" xfId="0" applyNumberFormat="1" applyFont="1" applyFill="1" applyBorder="1" applyAlignment="1">
      <alignment vertical="center" shrinkToFit="1"/>
    </xf>
    <xf numFmtId="181" fontId="15" fillId="15" borderId="69" xfId="0" applyNumberFormat="1" applyFont="1" applyFill="1" applyBorder="1" applyAlignment="1">
      <alignment vertical="center" shrinkToFit="1"/>
    </xf>
    <xf numFmtId="0" fontId="4" fillId="0" borderId="123" xfId="0" applyFont="1" applyBorder="1">
      <alignment vertical="center"/>
    </xf>
    <xf numFmtId="0" fontId="8" fillId="0" borderId="0" xfId="0" applyFont="1" applyAlignment="1">
      <alignment horizontal="left" vertical="center"/>
    </xf>
    <xf numFmtId="186" fontId="7" fillId="0" borderId="69" xfId="3" applyNumberFormat="1" applyFont="1" applyFill="1" applyBorder="1" applyAlignment="1">
      <alignment horizontal="right" vertical="center"/>
    </xf>
    <xf numFmtId="186" fontId="7" fillId="0" borderId="4" xfId="3" applyNumberFormat="1" applyFont="1" applyFill="1" applyBorder="1" applyAlignment="1">
      <alignment horizontal="right" vertical="center"/>
    </xf>
    <xf numFmtId="177" fontId="7" fillId="15" borderId="91" xfId="0" applyNumberFormat="1" applyFont="1" applyFill="1" applyBorder="1" applyAlignment="1">
      <alignment horizontal="center" vertical="center" shrinkToFit="1"/>
    </xf>
    <xf numFmtId="0" fontId="7" fillId="15" borderId="0" xfId="0" applyFont="1" applyFill="1" applyAlignment="1">
      <alignment horizontal="left" vertical="center"/>
    </xf>
    <xf numFmtId="177" fontId="7" fillId="15" borderId="93" xfId="0" applyNumberFormat="1" applyFont="1" applyFill="1" applyBorder="1" applyAlignment="1">
      <alignment horizontal="center" vertical="center" shrinkToFit="1"/>
    </xf>
    <xf numFmtId="177" fontId="7" fillId="0" borderId="70" xfId="0" applyNumberFormat="1" applyFont="1" applyBorder="1" applyAlignment="1">
      <alignment horizontal="center" vertical="center" shrinkToFit="1"/>
    </xf>
    <xf numFmtId="177" fontId="15" fillId="0" borderId="71" xfId="0" applyNumberFormat="1" applyFont="1" applyBorder="1">
      <alignment vertical="center"/>
    </xf>
    <xf numFmtId="0" fontId="15" fillId="0" borderId="71" xfId="0" applyFont="1" applyBorder="1">
      <alignment vertical="center"/>
    </xf>
    <xf numFmtId="0" fontId="22" fillId="15" borderId="6" xfId="0" applyFont="1" applyFill="1" applyBorder="1">
      <alignment vertical="center"/>
    </xf>
    <xf numFmtId="0" fontId="7" fillId="15" borderId="0" xfId="17" applyFont="1" applyFill="1" applyProtection="1">
      <alignment vertical="center"/>
      <protection locked="0"/>
    </xf>
    <xf numFmtId="0" fontId="7" fillId="0" borderId="0" xfId="0" applyFont="1" applyAlignment="1">
      <alignment horizontal="center" vertical="center" wrapText="1"/>
    </xf>
    <xf numFmtId="177" fontId="7" fillId="0" borderId="93" xfId="0" applyNumberFormat="1" applyFont="1" applyBorder="1" applyAlignment="1">
      <alignment horizontal="center" vertical="center" shrinkToFit="1"/>
    </xf>
    <xf numFmtId="0" fontId="7" fillId="15" borderId="49" xfId="17" applyFont="1" applyFill="1" applyBorder="1" applyProtection="1">
      <alignment vertical="center"/>
      <protection locked="0"/>
    </xf>
    <xf numFmtId="177" fontId="4" fillId="15" borderId="73" xfId="0" applyNumberFormat="1" applyFont="1" applyFill="1" applyBorder="1" applyAlignment="1">
      <alignment vertical="center" shrinkToFit="1"/>
    </xf>
    <xf numFmtId="177" fontId="15" fillId="0" borderId="71" xfId="0" applyNumberFormat="1" applyFont="1" applyBorder="1" applyAlignment="1">
      <alignment vertical="center" shrinkToFit="1"/>
    </xf>
    <xf numFmtId="177" fontId="4" fillId="0" borderId="71" xfId="0" applyNumberFormat="1" applyFont="1" applyBorder="1" applyAlignment="1">
      <alignment vertical="center" shrinkToFit="1"/>
    </xf>
    <xf numFmtId="177" fontId="7" fillId="15" borderId="0" xfId="0" applyNumberFormat="1" applyFont="1" applyFill="1" applyAlignment="1">
      <alignment vertical="center" shrinkToFit="1"/>
    </xf>
    <xf numFmtId="0" fontId="9" fillId="0" borderId="0" xfId="17" applyFont="1" applyAlignment="1" applyProtection="1">
      <alignment horizontal="center" vertical="center"/>
      <protection locked="0"/>
    </xf>
    <xf numFmtId="0" fontId="7" fillId="0" borderId="0" xfId="0" applyFont="1" applyAlignment="1">
      <alignment vertical="center" wrapText="1"/>
    </xf>
    <xf numFmtId="177" fontId="4" fillId="0" borderId="0" xfId="0" applyNumberFormat="1" applyFont="1" applyAlignment="1">
      <alignment vertical="center" shrinkToFit="1"/>
    </xf>
    <xf numFmtId="0" fontId="7" fillId="0" borderId="0" xfId="17" applyFont="1" applyProtection="1">
      <alignment vertical="center"/>
      <protection locked="0"/>
    </xf>
    <xf numFmtId="0" fontId="15" fillId="0" borderId="0" xfId="0" applyFont="1">
      <alignment vertical="center"/>
    </xf>
    <xf numFmtId="177" fontId="15" fillId="0" borderId="0" xfId="0" applyNumberFormat="1" applyFont="1" applyAlignment="1">
      <alignment vertical="center" shrinkToFit="1"/>
    </xf>
    <xf numFmtId="177" fontId="8" fillId="0" borderId="0" xfId="0" applyNumberFormat="1" applyFont="1" applyAlignment="1">
      <alignment horizontal="left" vertical="center" shrinkToFit="1"/>
    </xf>
    <xf numFmtId="177" fontId="15" fillId="0" borderId="49" xfId="0" applyNumberFormat="1" applyFont="1" applyBorder="1" applyAlignment="1">
      <alignment horizontal="left" vertical="center"/>
    </xf>
    <xf numFmtId="177" fontId="15" fillId="15" borderId="49" xfId="0" applyNumberFormat="1" applyFont="1" applyFill="1" applyBorder="1" applyAlignment="1">
      <alignment horizontal="left" vertical="center" shrinkToFit="1"/>
    </xf>
    <xf numFmtId="177" fontId="7" fillId="15" borderId="49" xfId="0" applyNumberFormat="1" applyFont="1" applyFill="1" applyBorder="1" applyAlignment="1">
      <alignment horizontal="left" vertical="center" shrinkToFit="1"/>
    </xf>
    <xf numFmtId="177" fontId="15" fillId="15" borderId="0" xfId="0" applyNumberFormat="1" applyFont="1" applyFill="1" applyAlignment="1">
      <alignment horizontal="left" vertical="center" shrinkToFit="1"/>
    </xf>
    <xf numFmtId="177" fontId="7" fillId="15" borderId="0" xfId="0" applyNumberFormat="1" applyFont="1" applyFill="1" applyAlignment="1">
      <alignment horizontal="left" vertical="center" shrinkToFit="1"/>
    </xf>
    <xf numFmtId="0" fontId="8" fillId="15" borderId="0" xfId="0" applyFont="1" applyFill="1" applyAlignment="1">
      <alignment horizontal="left" vertical="center"/>
    </xf>
    <xf numFmtId="0" fontId="4" fillId="15" borderId="0" xfId="17" applyFont="1" applyFill="1" applyAlignment="1" applyProtection="1">
      <alignment horizontal="center" vertical="center"/>
      <protection locked="0"/>
    </xf>
    <xf numFmtId="0" fontId="7" fillId="15" borderId="0" xfId="0" applyFont="1" applyFill="1" applyAlignment="1">
      <alignment horizontal="center" vertical="center" wrapText="1"/>
    </xf>
    <xf numFmtId="0" fontId="16" fillId="15" borderId="68" xfId="0" applyFont="1" applyFill="1" applyBorder="1">
      <alignment vertical="center"/>
    </xf>
    <xf numFmtId="0" fontId="16" fillId="15" borderId="69" xfId="0" applyFont="1" applyFill="1" applyBorder="1">
      <alignment vertical="center"/>
    </xf>
    <xf numFmtId="0" fontId="7" fillId="0" borderId="49" xfId="0" applyFont="1" applyBorder="1" applyAlignment="1">
      <alignment horizontal="center" vertical="center" textRotation="255"/>
    </xf>
    <xf numFmtId="0" fontId="18" fillId="15" borderId="0" xfId="0" applyFont="1" applyFill="1" applyAlignment="1">
      <alignment horizontal="center" vertical="center"/>
    </xf>
    <xf numFmtId="0" fontId="7" fillId="15" borderId="0" xfId="0" applyFont="1" applyFill="1" applyAlignment="1">
      <alignment horizontal="left" vertical="center" wrapText="1"/>
    </xf>
    <xf numFmtId="0" fontId="8" fillId="15" borderId="0" xfId="0" applyFont="1" applyFill="1" applyAlignment="1">
      <alignment horizontal="center" vertical="center"/>
    </xf>
    <xf numFmtId="0" fontId="7" fillId="0" borderId="49" xfId="0" applyFont="1" applyBorder="1" applyAlignment="1">
      <alignment vertical="center" wrapText="1"/>
    </xf>
    <xf numFmtId="0" fontId="8" fillId="15" borderId="71" xfId="0" applyFont="1" applyFill="1" applyBorder="1" applyAlignment="1" applyProtection="1">
      <alignment vertical="center" shrinkToFit="1"/>
      <protection locked="0"/>
    </xf>
    <xf numFmtId="0" fontId="20" fillId="0" borderId="102" xfId="0" applyFont="1" applyBorder="1" applyAlignment="1">
      <alignment horizontal="center" vertical="center"/>
    </xf>
    <xf numFmtId="0" fontId="20" fillId="0" borderId="102" xfId="0" applyFont="1" applyBorder="1" applyAlignment="1">
      <alignment horizontal="right" vertical="center"/>
    </xf>
    <xf numFmtId="0" fontId="20" fillId="0" borderId="102" xfId="0" applyFont="1" applyBorder="1">
      <alignment vertical="center"/>
    </xf>
    <xf numFmtId="0" fontId="20" fillId="0" borderId="86" xfId="0" applyFont="1" applyBorder="1">
      <alignment vertical="center"/>
    </xf>
    <xf numFmtId="0" fontId="13" fillId="0" borderId="86" xfId="0" applyFont="1" applyBorder="1">
      <alignment vertical="center"/>
    </xf>
    <xf numFmtId="0" fontId="16" fillId="0" borderId="86" xfId="0" applyFont="1" applyBorder="1" applyAlignment="1">
      <alignment vertical="center" textRotation="255"/>
    </xf>
    <xf numFmtId="0" fontId="20" fillId="0" borderId="6" xfId="0" applyFont="1" applyBorder="1">
      <alignment vertical="center"/>
    </xf>
    <xf numFmtId="0" fontId="20" fillId="0" borderId="0" xfId="0" applyFont="1">
      <alignment vertical="center"/>
    </xf>
    <xf numFmtId="177" fontId="8" fillId="15" borderId="0" xfId="0" applyNumberFormat="1" applyFont="1" applyFill="1">
      <alignment vertical="center"/>
    </xf>
    <xf numFmtId="0" fontId="21" fillId="0" borderId="71" xfId="0" applyFont="1" applyBorder="1">
      <alignment vertical="center"/>
    </xf>
    <xf numFmtId="0" fontId="7" fillId="0" borderId="70" xfId="0" applyFont="1" applyBorder="1" applyAlignment="1">
      <alignment horizontal="center" vertical="center"/>
    </xf>
    <xf numFmtId="0" fontId="11" fillId="0" borderId="0" xfId="0" applyFont="1">
      <alignment vertical="center"/>
    </xf>
    <xf numFmtId="0" fontId="19" fillId="15" borderId="0" xfId="0" applyFont="1" applyFill="1" applyAlignment="1">
      <alignment horizontal="center" vertical="center"/>
    </xf>
    <xf numFmtId="0" fontId="19" fillId="0" borderId="0" xfId="0" applyFont="1" applyAlignment="1">
      <alignment horizontal="center" vertical="center" wrapText="1" shrinkToFit="1"/>
    </xf>
    <xf numFmtId="0" fontId="13" fillId="0" borderId="0" xfId="0" applyFont="1" applyAlignment="1">
      <alignment horizontal="center" vertical="center" shrinkToFit="1"/>
    </xf>
    <xf numFmtId="0" fontId="8" fillId="0" borderId="0" xfId="0" applyFont="1" applyAlignment="1">
      <alignment horizontal="center" vertical="center"/>
    </xf>
    <xf numFmtId="0" fontId="8" fillId="15" borderId="0" xfId="0" applyFont="1" applyFill="1" applyAlignment="1">
      <alignment horizontal="center" vertical="center" wrapText="1" shrinkToFit="1"/>
    </xf>
    <xf numFmtId="0" fontId="8" fillId="0" borderId="0" xfId="0" applyFont="1" applyAlignment="1">
      <alignment horizontal="center" vertical="center" wrapText="1"/>
    </xf>
    <xf numFmtId="0" fontId="9" fillId="0" borderId="0" xfId="0" applyFont="1" applyAlignment="1">
      <alignment horizontal="center" vertical="center" shrinkToFit="1"/>
    </xf>
    <xf numFmtId="0" fontId="7" fillId="0" borderId="0" xfId="0" applyFont="1" applyAlignment="1">
      <alignment horizontal="center" vertical="center"/>
    </xf>
    <xf numFmtId="0" fontId="13" fillId="0" borderId="0" xfId="0" applyFont="1">
      <alignment vertical="center"/>
    </xf>
    <xf numFmtId="0" fontId="19" fillId="0" borderId="0" xfId="0" applyFont="1">
      <alignment vertical="center"/>
    </xf>
    <xf numFmtId="0" fontId="10" fillId="15" borderId="0" xfId="0" applyFont="1" applyFill="1" applyAlignment="1">
      <alignment vertical="center" wrapText="1" shrinkToFit="1"/>
    </xf>
    <xf numFmtId="0" fontId="22" fillId="0" borderId="0" xfId="0" applyFont="1">
      <alignment vertical="center"/>
    </xf>
    <xf numFmtId="0" fontId="8" fillId="15" borderId="10" xfId="0" applyFont="1" applyFill="1" applyBorder="1" applyAlignment="1">
      <alignment horizontal="center" vertical="center" wrapText="1"/>
    </xf>
    <xf numFmtId="0" fontId="8" fillId="0" borderId="10" xfId="0" applyFont="1" applyBorder="1" applyAlignment="1">
      <alignment horizontal="center" vertical="center" wrapText="1"/>
    </xf>
    <xf numFmtId="0" fontId="8" fillId="0" borderId="78" xfId="0" applyFont="1" applyBorder="1" applyAlignment="1">
      <alignment horizontal="center" vertical="center" wrapText="1"/>
    </xf>
    <xf numFmtId="0" fontId="16" fillId="0" borderId="120" xfId="0" applyFont="1" applyBorder="1" applyAlignment="1">
      <alignment vertical="center" wrapText="1"/>
    </xf>
    <xf numFmtId="0" fontId="8" fillId="0" borderId="0" xfId="0" applyFont="1" applyAlignment="1">
      <alignment horizontal="left" vertical="center" wrapText="1"/>
    </xf>
    <xf numFmtId="0" fontId="8" fillId="0" borderId="0" xfId="0" applyFont="1" applyAlignment="1">
      <alignment vertical="center" wrapText="1"/>
    </xf>
    <xf numFmtId="0" fontId="9" fillId="0" borderId="0" xfId="0" applyFont="1" applyAlignment="1">
      <alignment vertical="center" wrapText="1"/>
    </xf>
    <xf numFmtId="0" fontId="10" fillId="0" borderId="0" xfId="0" applyFont="1" applyAlignment="1">
      <alignment horizontal="center" vertical="center" wrapText="1"/>
    </xf>
    <xf numFmtId="0" fontId="13" fillId="15" borderId="0" xfId="0" applyFont="1" applyFill="1" applyAlignment="1">
      <alignment vertical="center" shrinkToFit="1"/>
    </xf>
    <xf numFmtId="0" fontId="13" fillId="15" borderId="0" xfId="0" applyFont="1" applyFill="1" applyAlignment="1">
      <alignment horizontal="center" vertical="center" wrapText="1" shrinkToFit="1"/>
    </xf>
    <xf numFmtId="0" fontId="13" fillId="16" borderId="0" xfId="0" applyFont="1" applyFill="1">
      <alignment vertical="center"/>
    </xf>
    <xf numFmtId="0" fontId="9" fillId="15" borderId="0" xfId="0" applyFont="1" applyFill="1" applyAlignment="1">
      <alignment vertical="center" wrapText="1" shrinkToFit="1"/>
    </xf>
    <xf numFmtId="0" fontId="9" fillId="15" borderId="0" xfId="0" applyFont="1" applyFill="1" applyAlignment="1">
      <alignment horizontal="center" vertical="center"/>
    </xf>
    <xf numFmtId="0" fontId="9" fillId="15" borderId="0" xfId="0" applyFont="1" applyFill="1" applyAlignment="1">
      <alignment horizontal="center" vertical="center" wrapText="1"/>
    </xf>
    <xf numFmtId="0" fontId="9" fillId="0" borderId="0" xfId="0" applyFont="1">
      <alignment vertical="center"/>
    </xf>
    <xf numFmtId="0" fontId="8" fillId="15" borderId="0" xfId="0" applyFont="1" applyFill="1" applyAlignment="1">
      <alignment vertical="center" textRotation="255"/>
    </xf>
    <xf numFmtId="0" fontId="4" fillId="15" borderId="0" xfId="0" applyFont="1" applyFill="1" applyAlignment="1">
      <alignment vertical="center" wrapText="1"/>
    </xf>
    <xf numFmtId="0" fontId="9" fillId="0" borderId="0" xfId="0" applyFont="1" applyAlignment="1">
      <alignment horizontal="left" vertical="center" wrapText="1"/>
    </xf>
    <xf numFmtId="0" fontId="7" fillId="15" borderId="0" xfId="0" applyFont="1" applyFill="1" applyAlignment="1">
      <alignment vertical="center" shrinkToFit="1"/>
    </xf>
    <xf numFmtId="0" fontId="7" fillId="0" borderId="0" xfId="0" applyFont="1" applyAlignment="1">
      <alignment vertical="center" shrinkToFit="1"/>
    </xf>
    <xf numFmtId="0" fontId="9" fillId="15" borderId="0" xfId="0" applyFont="1" applyFill="1">
      <alignment vertical="center"/>
    </xf>
    <xf numFmtId="0" fontId="9" fillId="15" borderId="0" xfId="0" applyFont="1" applyFill="1" applyAlignment="1">
      <alignment horizontal="left" vertical="center" wrapText="1"/>
    </xf>
    <xf numFmtId="0" fontId="9" fillId="15" borderId="0" xfId="0" applyFont="1" applyFill="1" applyAlignment="1">
      <alignment vertical="center" wrapText="1"/>
    </xf>
    <xf numFmtId="0" fontId="10" fillId="15" borderId="0" xfId="0" applyFont="1" applyFill="1" applyAlignment="1">
      <alignment horizontal="center" vertical="center" wrapText="1"/>
    </xf>
    <xf numFmtId="0" fontId="8" fillId="15" borderId="46" xfId="0" applyFont="1" applyFill="1" applyBorder="1" applyAlignment="1">
      <alignment vertical="center" wrapText="1"/>
    </xf>
    <xf numFmtId="0" fontId="8" fillId="15" borderId="95" xfId="0" applyFont="1" applyFill="1" applyBorder="1" applyAlignment="1">
      <alignment horizontal="left" vertical="center"/>
    </xf>
    <xf numFmtId="0" fontId="8" fillId="15" borderId="96" xfId="0" applyFont="1" applyFill="1" applyBorder="1" applyAlignment="1">
      <alignment horizontal="left" vertical="center"/>
    </xf>
    <xf numFmtId="0" fontId="7" fillId="15" borderId="0" xfId="0" applyFont="1" applyFill="1" applyAlignment="1">
      <alignment horizontal="center" vertical="center" shrinkToFit="1"/>
    </xf>
    <xf numFmtId="0" fontId="34" fillId="15" borderId="0" xfId="0" applyFont="1" applyFill="1" applyAlignment="1">
      <alignment vertical="center" wrapText="1" shrinkToFit="1"/>
    </xf>
    <xf numFmtId="0" fontId="34" fillId="15" borderId="0" xfId="0" applyFont="1" applyFill="1">
      <alignment vertical="center"/>
    </xf>
    <xf numFmtId="0" fontId="34" fillId="0" borderId="0" xfId="0" applyFont="1">
      <alignment vertical="center"/>
    </xf>
    <xf numFmtId="0" fontId="0" fillId="15" borderId="75" xfId="0" applyFill="1" applyBorder="1" applyAlignment="1">
      <alignment vertical="center" textRotation="255"/>
    </xf>
    <xf numFmtId="0" fontId="0" fillId="15" borderId="68" xfId="0" applyFill="1" applyBorder="1" applyAlignment="1">
      <alignment vertical="center" wrapText="1"/>
    </xf>
    <xf numFmtId="0" fontId="8" fillId="15" borderId="75" xfId="0" applyFont="1" applyFill="1" applyBorder="1" applyAlignment="1">
      <alignment vertical="center" wrapText="1"/>
    </xf>
    <xf numFmtId="58" fontId="7" fillId="15" borderId="0" xfId="0" applyNumberFormat="1" applyFont="1" applyFill="1" applyAlignment="1">
      <alignment horizontal="left" vertical="center" shrinkToFit="1"/>
    </xf>
    <xf numFmtId="58" fontId="4" fillId="15" borderId="0" xfId="0" applyNumberFormat="1" applyFont="1" applyFill="1" applyAlignment="1">
      <alignment horizontal="left" vertical="center" shrinkToFit="1"/>
    </xf>
    <xf numFmtId="58" fontId="4" fillId="15" borderId="0" xfId="0" applyNumberFormat="1" applyFont="1" applyFill="1" applyAlignment="1">
      <alignment vertical="center" shrinkToFit="1"/>
    </xf>
    <xf numFmtId="58" fontId="7" fillId="15" borderId="72" xfId="0" applyNumberFormat="1" applyFont="1" applyFill="1" applyBorder="1" applyAlignment="1">
      <alignment horizontal="right" shrinkToFit="1"/>
    </xf>
    <xf numFmtId="0" fontId="7" fillId="0" borderId="72" xfId="0" applyFont="1" applyBorder="1" applyAlignment="1"/>
    <xf numFmtId="58" fontId="7" fillId="15" borderId="72" xfId="0" applyNumberFormat="1" applyFont="1" applyFill="1" applyBorder="1" applyAlignment="1">
      <alignment shrinkToFit="1"/>
    </xf>
    <xf numFmtId="58" fontId="7" fillId="15" borderId="72" xfId="0" applyNumberFormat="1" applyFont="1" applyFill="1" applyBorder="1" applyAlignment="1">
      <alignment horizontal="left" shrinkToFit="1"/>
    </xf>
    <xf numFmtId="0" fontId="7" fillId="15" borderId="0" xfId="0" applyFont="1" applyFill="1" applyAlignment="1">
      <alignment horizontal="center" shrinkToFit="1"/>
    </xf>
    <xf numFmtId="58" fontId="7" fillId="15" borderId="0" xfId="0" applyNumberFormat="1" applyFont="1" applyFill="1" applyAlignment="1">
      <alignment horizontal="right" shrinkToFit="1"/>
    </xf>
    <xf numFmtId="58" fontId="7" fillId="15" borderId="68" xfId="0" applyNumberFormat="1" applyFont="1" applyFill="1" applyBorder="1" applyAlignment="1">
      <alignment horizontal="left"/>
    </xf>
    <xf numFmtId="0" fontId="9" fillId="0" borderId="68" xfId="0" applyFont="1" applyBorder="1">
      <alignment vertical="center"/>
    </xf>
    <xf numFmtId="58" fontId="7" fillId="15" borderId="68" xfId="0" applyNumberFormat="1" applyFont="1" applyFill="1" applyBorder="1" applyAlignment="1">
      <alignment horizontal="left" shrinkToFit="1"/>
    </xf>
    <xf numFmtId="0" fontId="7" fillId="15" borderId="72" xfId="0" applyFont="1" applyFill="1" applyBorder="1" applyAlignment="1">
      <alignment horizontal="center" vertical="center" shrinkToFit="1"/>
    </xf>
    <xf numFmtId="58" fontId="7" fillId="15" borderId="0" xfId="0" applyNumberFormat="1" applyFont="1" applyFill="1" applyAlignment="1">
      <alignment vertical="center" shrinkToFit="1"/>
    </xf>
    <xf numFmtId="58" fontId="8" fillId="15" borderId="0" xfId="0" applyNumberFormat="1" applyFont="1" applyFill="1" applyAlignment="1">
      <alignment vertical="center" shrinkToFit="1"/>
    </xf>
    <xf numFmtId="58" fontId="7" fillId="15" borderId="0" xfId="0" applyNumberFormat="1" applyFont="1" applyFill="1" applyAlignment="1">
      <alignment horizontal="distributed" vertical="center" shrinkToFit="1"/>
    </xf>
    <xf numFmtId="0" fontId="7" fillId="0" borderId="0" xfId="0" applyFont="1" applyAlignment="1">
      <alignment horizontal="right" vertical="center"/>
    </xf>
    <xf numFmtId="0" fontId="5" fillId="0" borderId="0" xfId="0" applyFont="1" applyAlignment="1">
      <alignment horizontal="right" vertical="center"/>
    </xf>
    <xf numFmtId="0" fontId="4" fillId="0" borderId="0" xfId="0" applyFont="1" applyAlignment="1">
      <alignment horizontal="center" vertical="center"/>
    </xf>
    <xf numFmtId="0" fontId="4" fillId="0" borderId="2" xfId="0" applyFont="1" applyBorder="1" applyAlignment="1">
      <alignment vertical="center" shrinkToFit="1"/>
    </xf>
    <xf numFmtId="0" fontId="4" fillId="0" borderId="3" xfId="0" applyFont="1" applyBorder="1" applyAlignment="1">
      <alignment vertical="center" shrinkToFit="1"/>
    </xf>
    <xf numFmtId="0" fontId="4" fillId="0" borderId="26" xfId="0" applyFont="1" applyBorder="1" applyAlignment="1">
      <alignment vertical="center" shrinkToFit="1"/>
    </xf>
    <xf numFmtId="0" fontId="4" fillId="0" borderId="10" xfId="0" applyFont="1" applyBorder="1" applyAlignment="1">
      <alignment vertical="center" shrinkToFit="1"/>
    </xf>
    <xf numFmtId="0" fontId="4" fillId="0" borderId="4" xfId="0" applyFont="1" applyBorder="1" applyAlignment="1">
      <alignment vertical="center" shrinkToFit="1"/>
    </xf>
    <xf numFmtId="0" fontId="4" fillId="0" borderId="27" xfId="0" applyFont="1" applyBorder="1" applyAlignment="1">
      <alignment vertical="center" shrinkToFit="1"/>
    </xf>
    <xf numFmtId="0" fontId="4" fillId="0" borderId="29" xfId="0" applyFont="1" applyBorder="1" applyAlignment="1">
      <alignment vertical="center" shrinkToFit="1"/>
    </xf>
    <xf numFmtId="0" fontId="4" fillId="0" borderId="59" xfId="0" applyFont="1" applyBorder="1" applyAlignment="1">
      <alignment vertical="center" shrinkToFit="1"/>
    </xf>
    <xf numFmtId="0" fontId="11" fillId="0" borderId="0" xfId="0" applyFont="1" applyAlignment="1">
      <alignment horizontal="left" vertical="center" wrapText="1"/>
    </xf>
    <xf numFmtId="176" fontId="7" fillId="0" borderId="0" xfId="0" applyNumberFormat="1" applyFont="1" applyAlignment="1">
      <alignment horizontal="center"/>
    </xf>
    <xf numFmtId="0" fontId="9" fillId="0" borderId="0" xfId="0" applyFont="1" applyAlignment="1">
      <alignment horizontal="distributed" vertical="center" wrapText="1"/>
    </xf>
    <xf numFmtId="0" fontId="9" fillId="15" borderId="0" xfId="0" applyFont="1" applyFill="1" applyAlignment="1" applyProtection="1">
      <alignment horizontal="left" vertical="center" indent="1" shrinkToFit="1"/>
      <protection locked="0"/>
    </xf>
    <xf numFmtId="0" fontId="9" fillId="15" borderId="0" xfId="0" applyFont="1" applyFill="1" applyAlignment="1" applyProtection="1">
      <alignment horizontal="center" vertical="center" shrinkToFit="1"/>
      <protection locked="0"/>
    </xf>
    <xf numFmtId="0" fontId="11" fillId="15" borderId="0" xfId="0" applyFont="1" applyFill="1" applyAlignment="1" applyProtection="1">
      <alignment horizontal="left" vertical="center" indent="1" shrinkToFit="1"/>
      <protection locked="0"/>
    </xf>
    <xf numFmtId="176" fontId="7" fillId="15" borderId="0" xfId="0" applyNumberFormat="1" applyFont="1" applyFill="1" applyAlignment="1">
      <alignment horizontal="center"/>
    </xf>
    <xf numFmtId="0" fontId="4" fillId="0" borderId="82" xfId="0" applyFont="1" applyBorder="1">
      <alignment vertical="center"/>
    </xf>
    <xf numFmtId="0" fontId="7" fillId="0" borderId="40" xfId="0" applyFont="1" applyBorder="1">
      <alignment vertical="center"/>
    </xf>
    <xf numFmtId="0" fontId="7" fillId="0" borderId="12" xfId="0" applyFont="1" applyBorder="1">
      <alignment vertical="center"/>
    </xf>
    <xf numFmtId="0" fontId="4" fillId="0" borderId="12" xfId="0" applyFont="1" applyBorder="1">
      <alignment vertical="center"/>
    </xf>
    <xf numFmtId="0" fontId="20" fillId="0" borderId="12" xfId="0" applyFont="1" applyBorder="1">
      <alignment vertical="center"/>
    </xf>
    <xf numFmtId="0" fontId="20" fillId="0" borderId="13" xfId="0" applyFont="1" applyBorder="1" applyAlignment="1">
      <alignment horizontal="right" vertical="center"/>
    </xf>
    <xf numFmtId="0" fontId="15" fillId="0" borderId="0" xfId="0" applyFont="1" applyAlignment="1">
      <alignment horizontal="left" vertical="top" wrapText="1"/>
    </xf>
    <xf numFmtId="0" fontId="7" fillId="0" borderId="83" xfId="0" applyFont="1" applyBorder="1" applyAlignment="1">
      <alignment horizontal="center" vertical="center"/>
    </xf>
    <xf numFmtId="0" fontId="4" fillId="0" borderId="84" xfId="0" applyFont="1" applyBorder="1">
      <alignment vertical="center"/>
    </xf>
    <xf numFmtId="0" fontId="4" fillId="0" borderId="46" xfId="0" applyFont="1" applyBorder="1" applyAlignment="1">
      <alignment horizontal="center" vertical="center" shrinkToFit="1"/>
    </xf>
    <xf numFmtId="0" fontId="20" fillId="0" borderId="0" xfId="0" applyFont="1" applyAlignment="1">
      <alignment vertical="center" wrapText="1"/>
    </xf>
    <xf numFmtId="0" fontId="8" fillId="0" borderId="0" xfId="0" applyFont="1" applyAlignment="1">
      <alignment vertical="top"/>
    </xf>
    <xf numFmtId="0" fontId="15" fillId="0" borderId="0" xfId="0" applyFont="1" applyAlignment="1">
      <alignment vertical="top" wrapText="1"/>
    </xf>
    <xf numFmtId="0" fontId="15" fillId="0" borderId="0" xfId="0" applyFont="1" applyAlignment="1">
      <alignment vertical="top"/>
    </xf>
    <xf numFmtId="0" fontId="4" fillId="0" borderId="11" xfId="0" applyFont="1" applyBorder="1" applyAlignment="1">
      <alignment vertical="center" wrapText="1"/>
    </xf>
    <xf numFmtId="0" fontId="4" fillId="0" borderId="83" xfId="0" applyFont="1" applyBorder="1" applyAlignment="1">
      <alignment vertical="center" wrapText="1"/>
    </xf>
    <xf numFmtId="0" fontId="7" fillId="15" borderId="0" xfId="0" applyFont="1" applyFill="1" applyProtection="1">
      <alignment vertical="center"/>
      <protection locked="0"/>
    </xf>
    <xf numFmtId="0" fontId="4" fillId="0" borderId="51" xfId="0" applyFont="1" applyBorder="1" applyAlignment="1">
      <alignment horizontal="center" vertical="center" shrinkToFit="1"/>
    </xf>
    <xf numFmtId="0" fontId="8" fillId="15" borderId="0" xfId="0" applyFont="1" applyFill="1" applyAlignment="1">
      <alignment horizontal="center" vertical="center" textRotation="91" wrapText="1"/>
    </xf>
    <xf numFmtId="0" fontId="7" fillId="15" borderId="0" xfId="0" applyFont="1" applyFill="1" applyAlignment="1" applyProtection="1">
      <alignment horizontal="center" vertical="center"/>
      <protection locked="0"/>
    </xf>
    <xf numFmtId="179" fontId="8" fillId="15" borderId="0" xfId="0" applyNumberFormat="1" applyFont="1" applyFill="1" applyAlignment="1" applyProtection="1">
      <alignment horizontal="left" vertical="center" indent="1" shrinkToFit="1"/>
      <protection locked="0"/>
    </xf>
    <xf numFmtId="0" fontId="20" fillId="0" borderId="83" xfId="0" applyFont="1" applyBorder="1" applyAlignment="1">
      <alignment horizontal="left" vertical="center"/>
    </xf>
    <xf numFmtId="0" fontId="4" fillId="15" borderId="51" xfId="0" applyFont="1" applyFill="1" applyBorder="1" applyAlignment="1">
      <alignment horizontal="center" vertical="center" shrinkToFit="1"/>
    </xf>
    <xf numFmtId="0" fontId="8" fillId="0" borderId="12" xfId="0" applyFont="1" applyBorder="1" applyAlignment="1">
      <alignment horizontal="center" vertical="center" textRotation="91" wrapText="1"/>
    </xf>
    <xf numFmtId="0" fontId="7" fillId="15" borderId="12" xfId="0" applyFont="1" applyFill="1" applyBorder="1" applyAlignment="1" applyProtection="1">
      <alignment horizontal="center" vertical="center"/>
      <protection locked="0"/>
    </xf>
    <xf numFmtId="0" fontId="20" fillId="15" borderId="12" xfId="0" applyFont="1" applyFill="1" applyBorder="1" applyAlignment="1" applyProtection="1">
      <alignment horizontal="center" vertical="center" wrapText="1"/>
      <protection locked="0"/>
    </xf>
    <xf numFmtId="0" fontId="7" fillId="0" borderId="12" xfId="0" applyFont="1" applyBorder="1" applyAlignment="1">
      <alignment horizontal="center" vertical="center"/>
    </xf>
    <xf numFmtId="0" fontId="16" fillId="0" borderId="0" xfId="0" applyFont="1" applyAlignment="1">
      <alignment horizontal="left" vertical="top"/>
    </xf>
    <xf numFmtId="0" fontId="16" fillId="0" borderId="0" xfId="0" applyFont="1" applyAlignment="1">
      <alignment vertical="top" wrapText="1"/>
    </xf>
    <xf numFmtId="0" fontId="7" fillId="0" borderId="106" xfId="17" applyFont="1" applyBorder="1" applyProtection="1">
      <alignment vertical="center"/>
      <protection locked="0"/>
    </xf>
    <xf numFmtId="0" fontId="8" fillId="0" borderId="87" xfId="0" applyFont="1" applyBorder="1">
      <alignment vertical="center"/>
    </xf>
    <xf numFmtId="0" fontId="8" fillId="15" borderId="84" xfId="0" applyFont="1" applyFill="1" applyBorder="1">
      <alignment vertical="center"/>
    </xf>
    <xf numFmtId="0" fontId="35" fillId="0" borderId="10" xfId="0" applyFont="1" applyBorder="1" applyAlignment="1">
      <alignment horizontal="center" vertical="center" wrapText="1"/>
    </xf>
    <xf numFmtId="0" fontId="8" fillId="15" borderId="71" xfId="0" applyFont="1" applyFill="1" applyBorder="1" applyAlignment="1">
      <alignment horizontal="center" vertical="center"/>
    </xf>
    <xf numFmtId="0" fontId="16" fillId="15" borderId="49" xfId="0" applyFont="1" applyFill="1" applyBorder="1">
      <alignment vertical="center"/>
    </xf>
    <xf numFmtId="0" fontId="20" fillId="0" borderId="49" xfId="0" applyFont="1" applyBorder="1" applyAlignment="1">
      <alignment vertical="center" wrapText="1"/>
    </xf>
    <xf numFmtId="0" fontId="7" fillId="15" borderId="70" xfId="0" applyFont="1" applyFill="1" applyBorder="1">
      <alignment vertical="center"/>
    </xf>
    <xf numFmtId="177" fontId="7" fillId="15" borderId="49" xfId="0" applyNumberFormat="1" applyFont="1" applyFill="1" applyBorder="1">
      <alignment vertical="center"/>
    </xf>
    <xf numFmtId="0" fontId="7" fillId="15" borderId="49" xfId="0" applyFont="1" applyFill="1" applyBorder="1" applyProtection="1">
      <alignment vertical="center"/>
      <protection locked="0"/>
    </xf>
    <xf numFmtId="0" fontId="33" fillId="15" borderId="0" xfId="0" applyFont="1" applyFill="1" applyAlignment="1">
      <alignment horizontal="center" vertical="center" wrapText="1"/>
    </xf>
    <xf numFmtId="0" fontId="0" fillId="15" borderId="0" xfId="0" applyFill="1">
      <alignment vertical="center"/>
    </xf>
    <xf numFmtId="0" fontId="7" fillId="15" borderId="0" xfId="0" applyFont="1" applyFill="1" applyAlignment="1">
      <alignment horizontal="center" vertical="center" wrapText="1" shrinkToFit="1"/>
    </xf>
    <xf numFmtId="0" fontId="7" fillId="15" borderId="0" xfId="0" applyFont="1" applyFill="1" applyAlignment="1">
      <alignment vertical="center" wrapText="1" shrinkToFit="1"/>
    </xf>
    <xf numFmtId="0" fontId="4" fillId="15" borderId="71" xfId="0" applyFont="1" applyFill="1" applyBorder="1" applyAlignment="1">
      <alignment horizontal="center" vertical="center"/>
    </xf>
    <xf numFmtId="0" fontId="4" fillId="15" borderId="90" xfId="0" applyFont="1" applyFill="1" applyBorder="1" applyAlignment="1">
      <alignment horizontal="center" vertical="center"/>
    </xf>
    <xf numFmtId="0" fontId="8" fillId="15" borderId="49" xfId="0" applyFont="1" applyFill="1" applyBorder="1" applyAlignment="1">
      <alignment horizontal="left" vertical="center"/>
    </xf>
    <xf numFmtId="0" fontId="8" fillId="15" borderId="71" xfId="0" applyFont="1" applyFill="1" applyBorder="1" applyAlignment="1">
      <alignment horizontal="right"/>
    </xf>
    <xf numFmtId="0" fontId="7" fillId="15" borderId="93" xfId="0" applyFont="1" applyFill="1" applyBorder="1" applyAlignment="1">
      <alignment horizontal="center" vertical="center"/>
    </xf>
    <xf numFmtId="0" fontId="7" fillId="0" borderId="189" xfId="0" applyFont="1" applyBorder="1" applyAlignment="1">
      <alignment horizontal="center" vertical="center"/>
    </xf>
    <xf numFmtId="0" fontId="7" fillId="0" borderId="190" xfId="0" applyFont="1" applyBorder="1" applyAlignment="1">
      <alignment horizontal="center" vertical="center"/>
    </xf>
    <xf numFmtId="186" fontId="7" fillId="15" borderId="52" xfId="3" applyNumberFormat="1" applyFont="1" applyFill="1" applyBorder="1" applyAlignment="1">
      <alignment vertical="center"/>
    </xf>
    <xf numFmtId="183" fontId="7" fillId="15" borderId="29" xfId="3" applyNumberFormat="1" applyFont="1" applyFill="1" applyBorder="1" applyAlignment="1"/>
    <xf numFmtId="183" fontId="20" fillId="15" borderId="123" xfId="0" applyNumberFormat="1" applyFont="1" applyFill="1" applyBorder="1" applyAlignment="1">
      <alignment horizontal="center" vertical="center" wrapText="1"/>
    </xf>
    <xf numFmtId="186" fontId="7" fillId="15" borderId="161" xfId="3" applyNumberFormat="1" applyFont="1" applyFill="1" applyBorder="1" applyAlignment="1"/>
    <xf numFmtId="186" fontId="7" fillId="15" borderId="100" xfId="3" applyNumberFormat="1" applyFont="1" applyFill="1" applyBorder="1" applyAlignment="1">
      <alignment vertical="center"/>
    </xf>
    <xf numFmtId="186" fontId="7" fillId="15" borderId="4" xfId="0" applyNumberFormat="1" applyFont="1" applyFill="1" applyBorder="1" applyAlignment="1">
      <alignment horizontal="right" vertical="center" wrapText="1"/>
    </xf>
    <xf numFmtId="183" fontId="7" fillId="0" borderId="191" xfId="0" applyNumberFormat="1" applyFont="1" applyBorder="1" applyAlignment="1">
      <alignment horizontal="right" vertical="center" wrapText="1"/>
    </xf>
    <xf numFmtId="183" fontId="7" fillId="0" borderId="75" xfId="0" applyNumberFormat="1" applyFont="1" applyBorder="1" applyAlignment="1">
      <alignment vertical="center" wrapText="1"/>
    </xf>
    <xf numFmtId="183" fontId="7" fillId="0" borderId="68" xfId="0" applyNumberFormat="1" applyFont="1" applyBorder="1" applyAlignment="1">
      <alignment vertical="center" wrapText="1"/>
    </xf>
    <xf numFmtId="183" fontId="7" fillId="0" borderId="69" xfId="0" applyNumberFormat="1" applyFont="1" applyBorder="1" applyAlignment="1">
      <alignment horizontal="right" vertical="center" wrapText="1"/>
    </xf>
    <xf numFmtId="186" fontId="7" fillId="17" borderId="4" xfId="0" applyNumberFormat="1" applyFont="1" applyFill="1" applyBorder="1" applyAlignment="1">
      <alignment horizontal="right" vertical="center" wrapText="1"/>
    </xf>
    <xf numFmtId="186" fontId="7" fillId="17" borderId="69" xfId="0" applyNumberFormat="1" applyFont="1" applyFill="1" applyBorder="1" applyAlignment="1">
      <alignment horizontal="right" vertical="center" wrapText="1"/>
    </xf>
    <xf numFmtId="186" fontId="7" fillId="15" borderId="4" xfId="3" applyNumberFormat="1" applyFont="1" applyFill="1" applyBorder="1" applyAlignment="1">
      <alignment horizontal="right" vertical="center"/>
    </xf>
    <xf numFmtId="186" fontId="7" fillId="15" borderId="69" xfId="3" applyNumberFormat="1" applyFont="1" applyFill="1" applyBorder="1" applyAlignment="1">
      <alignment horizontal="right" vertical="center"/>
    </xf>
    <xf numFmtId="183" fontId="7" fillId="0" borderId="101" xfId="0" applyNumberFormat="1" applyFont="1" applyBorder="1" applyAlignment="1">
      <alignment vertical="center" wrapText="1"/>
    </xf>
    <xf numFmtId="183" fontId="7" fillId="0" borderId="86" xfId="0" applyNumberFormat="1" applyFont="1" applyBorder="1" applyAlignment="1">
      <alignment vertical="center" wrapText="1"/>
    </xf>
    <xf numFmtId="186" fontId="7" fillId="15" borderId="29" xfId="3" applyNumberFormat="1" applyFont="1" applyFill="1" applyBorder="1" applyAlignment="1">
      <alignment horizontal="right" vertical="center"/>
    </xf>
    <xf numFmtId="186" fontId="7" fillId="15" borderId="123" xfId="3" applyNumberFormat="1" applyFont="1" applyFill="1" applyBorder="1" applyAlignment="1">
      <alignment horizontal="right" vertical="center"/>
    </xf>
    <xf numFmtId="186" fontId="7" fillId="20" borderId="1" xfId="0" applyNumberFormat="1" applyFont="1" applyFill="1" applyBorder="1" applyAlignment="1">
      <alignment horizontal="right" vertical="center"/>
    </xf>
    <xf numFmtId="186" fontId="7" fillId="20" borderId="110" xfId="0" applyNumberFormat="1" applyFont="1" applyFill="1" applyBorder="1" applyAlignment="1">
      <alignment horizontal="right" vertical="center"/>
    </xf>
    <xf numFmtId="183" fontId="7" fillId="0" borderId="46" xfId="0" applyNumberFormat="1" applyFont="1" applyBorder="1" applyAlignment="1">
      <alignment horizontal="right" vertical="center"/>
    </xf>
    <xf numFmtId="183" fontId="7" fillId="0" borderId="161" xfId="0" applyNumberFormat="1" applyFont="1" applyBorder="1">
      <alignment vertical="center"/>
    </xf>
    <xf numFmtId="183" fontId="7" fillId="17" borderId="4" xfId="0" applyNumberFormat="1" applyFont="1" applyFill="1" applyBorder="1" applyAlignment="1">
      <alignment horizontal="right" vertical="center"/>
    </xf>
    <xf numFmtId="183" fontId="7" fillId="17" borderId="68" xfId="0" applyNumberFormat="1" applyFont="1" applyFill="1" applyBorder="1" applyAlignment="1">
      <alignment horizontal="right" vertical="center"/>
    </xf>
    <xf numFmtId="186" fontId="7" fillId="15" borderId="161" xfId="3" applyNumberFormat="1" applyFont="1" applyFill="1" applyBorder="1" applyAlignment="1">
      <alignment horizontal="right" vertical="center"/>
    </xf>
    <xf numFmtId="186" fontId="7" fillId="15" borderId="0" xfId="3" applyNumberFormat="1" applyFont="1" applyFill="1" applyBorder="1" applyAlignment="1">
      <alignment horizontal="right" vertical="center"/>
    </xf>
    <xf numFmtId="183" fontId="7" fillId="20" borderId="1" xfId="0" applyNumberFormat="1" applyFont="1" applyFill="1" applyBorder="1" applyAlignment="1">
      <alignment horizontal="right" vertical="center"/>
    </xf>
    <xf numFmtId="183" fontId="7" fillId="20" borderId="113" xfId="0" applyNumberFormat="1" applyFont="1" applyFill="1" applyBorder="1" applyAlignment="1">
      <alignment horizontal="right" vertical="center"/>
    </xf>
    <xf numFmtId="183" fontId="7" fillId="0" borderId="163" xfId="0" applyNumberFormat="1" applyFont="1" applyBorder="1" applyAlignment="1">
      <alignment horizontal="right" vertical="center"/>
    </xf>
    <xf numFmtId="183" fontId="7" fillId="0" borderId="71" xfId="0" applyNumberFormat="1" applyFont="1" applyBorder="1" applyAlignment="1">
      <alignment horizontal="right" vertical="center"/>
    </xf>
    <xf numFmtId="183" fontId="7" fillId="15" borderId="0" xfId="0" applyNumberFormat="1" applyFont="1" applyFill="1" applyAlignment="1">
      <alignment horizontal="center" vertical="center"/>
    </xf>
    <xf numFmtId="183" fontId="7" fillId="15" borderId="0" xfId="0" applyNumberFormat="1" applyFont="1" applyFill="1" applyAlignment="1">
      <alignment horizontal="right" vertical="center"/>
    </xf>
    <xf numFmtId="0" fontId="7" fillId="15" borderId="71" xfId="0" applyFont="1" applyFill="1" applyBorder="1" applyAlignment="1">
      <alignment vertical="top"/>
    </xf>
    <xf numFmtId="0" fontId="8" fillId="15" borderId="71" xfId="0" applyFont="1" applyFill="1" applyBorder="1" applyAlignment="1">
      <alignment vertical="top"/>
    </xf>
    <xf numFmtId="38" fontId="13" fillId="15" borderId="118" xfId="3" applyFont="1" applyFill="1" applyBorder="1" applyAlignment="1">
      <alignment horizontal="right" vertical="center" wrapText="1"/>
    </xf>
    <xf numFmtId="38" fontId="13" fillId="15" borderId="118" xfId="3" applyFont="1" applyFill="1" applyBorder="1" applyAlignment="1">
      <alignment horizontal="right" vertical="center"/>
    </xf>
    <xf numFmtId="0" fontId="36" fillId="15" borderId="0" xfId="0" applyFont="1" applyFill="1">
      <alignment vertical="center"/>
    </xf>
    <xf numFmtId="0" fontId="37" fillId="15" borderId="0" xfId="0" applyFont="1" applyFill="1" applyAlignment="1">
      <alignment horizontal="right" vertical="top"/>
    </xf>
    <xf numFmtId="0" fontId="38" fillId="15" borderId="0" xfId="0" applyFont="1" applyFill="1" applyAlignment="1">
      <alignment horizontal="center" vertical="center"/>
    </xf>
    <xf numFmtId="0" fontId="39" fillId="15" borderId="0" xfId="0" applyFont="1" applyFill="1">
      <alignment vertical="center"/>
    </xf>
    <xf numFmtId="0" fontId="39" fillId="15" borderId="71" xfId="0" applyFont="1" applyFill="1" applyBorder="1" applyAlignment="1">
      <alignment horizontal="right"/>
    </xf>
    <xf numFmtId="0" fontId="39" fillId="15" borderId="118" xfId="0" applyFont="1" applyFill="1" applyBorder="1" applyAlignment="1">
      <alignment horizontal="center" vertical="center"/>
    </xf>
    <xf numFmtId="0" fontId="37" fillId="15" borderId="37" xfId="0" applyFont="1" applyFill="1" applyBorder="1" applyAlignment="1">
      <alignment horizontal="left" vertical="center"/>
    </xf>
    <xf numFmtId="0" fontId="39" fillId="15" borderId="38" xfId="0" applyFont="1" applyFill="1" applyBorder="1" applyAlignment="1">
      <alignment horizontal="left" vertical="center"/>
    </xf>
    <xf numFmtId="0" fontId="39" fillId="17" borderId="38" xfId="0" applyFont="1" applyFill="1" applyBorder="1" applyAlignment="1">
      <alignment horizontal="left" vertical="center"/>
    </xf>
    <xf numFmtId="0" fontId="39" fillId="15" borderId="38" xfId="0" applyFont="1" applyFill="1" applyBorder="1">
      <alignment vertical="center"/>
    </xf>
    <xf numFmtId="0" fontId="39" fillId="15" borderId="67" xfId="0" applyFont="1" applyFill="1" applyBorder="1">
      <alignment vertical="center"/>
    </xf>
    <xf numFmtId="38" fontId="39" fillId="20" borderId="66" xfId="0" applyNumberFormat="1" applyFont="1" applyFill="1" applyBorder="1" applyAlignment="1">
      <alignment horizontal="left" vertical="center"/>
    </xf>
    <xf numFmtId="38" fontId="39" fillId="0" borderId="118" xfId="0" applyNumberFormat="1" applyFont="1" applyBorder="1" applyAlignment="1">
      <alignment horizontal="center" vertical="center"/>
    </xf>
    <xf numFmtId="38" fontId="39" fillId="0" borderId="122" xfId="0" applyNumberFormat="1" applyFont="1" applyBorder="1" applyAlignment="1">
      <alignment horizontal="center" vertical="center"/>
    </xf>
    <xf numFmtId="38" fontId="39" fillId="0" borderId="121" xfId="0" applyNumberFormat="1" applyFont="1" applyBorder="1" applyAlignment="1">
      <alignment horizontal="left" vertical="center"/>
    </xf>
    <xf numFmtId="0" fontId="39" fillId="17" borderId="38" xfId="0" applyFont="1" applyFill="1" applyBorder="1">
      <alignment vertical="center"/>
    </xf>
    <xf numFmtId="0" fontId="39" fillId="15" borderId="121" xfId="0" applyFont="1" applyFill="1" applyBorder="1">
      <alignment vertical="center"/>
    </xf>
    <xf numFmtId="38" fontId="39" fillId="0" borderId="150" xfId="0" applyNumberFormat="1" applyFont="1" applyBorder="1" applyAlignment="1">
      <alignment horizontal="center" vertical="center"/>
    </xf>
    <xf numFmtId="38" fontId="37" fillId="15" borderId="0" xfId="0" applyNumberFormat="1" applyFont="1" applyFill="1" applyAlignment="1">
      <alignment horizontal="left" vertical="center"/>
    </xf>
    <xf numFmtId="0" fontId="39" fillId="15" borderId="71" xfId="0" applyFont="1" applyFill="1" applyBorder="1" applyAlignment="1">
      <alignment horizontal="right" vertical="top"/>
    </xf>
    <xf numFmtId="0" fontId="39" fillId="0" borderId="150" xfId="0" applyFont="1" applyBorder="1" applyAlignment="1">
      <alignment horizontal="center" vertical="center"/>
    </xf>
    <xf numFmtId="0" fontId="37" fillId="15" borderId="118" xfId="0" applyFont="1" applyFill="1" applyBorder="1" applyAlignment="1">
      <alignment horizontal="left" vertical="center"/>
    </xf>
    <xf numFmtId="0" fontId="36" fillId="0" borderId="0" xfId="0" applyFont="1">
      <alignment vertical="center"/>
    </xf>
    <xf numFmtId="0" fontId="40" fillId="15" borderId="0" xfId="0" applyFont="1" applyFill="1">
      <alignment vertical="center"/>
    </xf>
    <xf numFmtId="0" fontId="0" fillId="0" borderId="6" xfId="0" applyBorder="1" applyAlignment="1">
      <alignment horizontal="center" vertical="center" shrinkToFit="1"/>
    </xf>
    <xf numFmtId="0" fontId="7" fillId="15" borderId="140" xfId="0" applyFont="1" applyFill="1" applyBorder="1" applyAlignment="1" applyProtection="1">
      <alignment horizontal="center" vertical="center" shrinkToFit="1"/>
      <protection locked="0"/>
    </xf>
    <xf numFmtId="0" fontId="4" fillId="15" borderId="0" xfId="0" applyFont="1" applyFill="1" applyAlignment="1" applyProtection="1">
      <alignment vertical="center" shrinkToFit="1"/>
      <protection locked="0"/>
    </xf>
    <xf numFmtId="0" fontId="0" fillId="15" borderId="0" xfId="0" applyFill="1" applyAlignment="1">
      <alignment vertical="center" shrinkToFit="1"/>
    </xf>
    <xf numFmtId="0" fontId="7" fillId="15" borderId="0" xfId="0" applyFont="1" applyFill="1" applyAlignment="1" applyProtection="1">
      <alignment vertical="center" shrinkToFit="1"/>
      <protection locked="0"/>
    </xf>
    <xf numFmtId="0" fontId="0" fillId="15" borderId="84" xfId="0" applyFill="1" applyBorder="1">
      <alignment vertical="center"/>
    </xf>
    <xf numFmtId="181" fontId="15" fillId="15" borderId="0" xfId="3" applyNumberFormat="1" applyFont="1" applyFill="1" applyBorder="1" applyAlignment="1" applyProtection="1">
      <alignment horizontal="center" vertical="center" shrinkToFit="1"/>
      <protection locked="0"/>
    </xf>
    <xf numFmtId="0" fontId="16" fillId="15" borderId="0" xfId="17" applyFont="1" applyFill="1" applyAlignment="1" applyProtection="1">
      <alignment horizontal="center" vertical="center"/>
      <protection locked="0"/>
    </xf>
    <xf numFmtId="177" fontId="16" fillId="15" borderId="0" xfId="0" applyNumberFormat="1" applyFont="1" applyFill="1" applyAlignment="1">
      <alignment vertical="center" shrinkToFit="1"/>
    </xf>
    <xf numFmtId="177" fontId="16" fillId="15" borderId="84" xfId="0" applyNumberFormat="1" applyFont="1" applyFill="1" applyBorder="1" applyAlignment="1">
      <alignment vertical="center" shrinkToFit="1"/>
    </xf>
    <xf numFmtId="0" fontId="4" fillId="15" borderId="0" xfId="17" applyFont="1" applyFill="1" applyProtection="1">
      <alignment vertical="center"/>
      <protection locked="0"/>
    </xf>
    <xf numFmtId="0" fontId="7" fillId="15" borderId="0" xfId="0" applyFont="1" applyFill="1" applyAlignment="1" applyProtection="1">
      <alignment horizontal="left" vertical="center" shrinkToFit="1"/>
      <protection locked="0"/>
    </xf>
    <xf numFmtId="0" fontId="0" fillId="0" borderId="0" xfId="0" applyAlignment="1">
      <alignment horizontal="left" vertical="center" shrinkToFit="1"/>
    </xf>
    <xf numFmtId="0" fontId="8" fillId="15" borderId="0" xfId="17" applyFont="1" applyFill="1" applyProtection="1">
      <alignment vertical="center"/>
      <protection locked="0"/>
    </xf>
    <xf numFmtId="0" fontId="8" fillId="15" borderId="0" xfId="0" applyFont="1" applyFill="1" applyAlignment="1" applyProtection="1">
      <alignment horizontal="left" vertical="center" shrinkToFit="1"/>
      <protection locked="0"/>
    </xf>
    <xf numFmtId="0" fontId="16" fillId="15" borderId="0" xfId="0" applyFont="1" applyFill="1" applyAlignment="1" applyProtection="1">
      <alignment vertical="center" shrinkToFit="1"/>
      <protection locked="0"/>
    </xf>
    <xf numFmtId="0" fontId="23" fillId="15" borderId="0" xfId="0" applyFont="1" applyFill="1" applyAlignment="1">
      <alignment vertical="center" shrinkToFit="1"/>
    </xf>
    <xf numFmtId="0" fontId="23" fillId="15" borderId="0" xfId="0" applyFont="1" applyFill="1">
      <alignment vertical="center"/>
    </xf>
    <xf numFmtId="0" fontId="23" fillId="15" borderId="84" xfId="0" applyFont="1" applyFill="1" applyBorder="1">
      <alignment vertical="center"/>
    </xf>
    <xf numFmtId="0" fontId="7" fillId="0" borderId="0" xfId="0" applyFont="1" applyAlignment="1">
      <alignment horizontal="left" vertical="center" wrapText="1"/>
    </xf>
    <xf numFmtId="177" fontId="7" fillId="15" borderId="0" xfId="0" applyNumberFormat="1" applyFont="1" applyFill="1">
      <alignment vertical="center"/>
    </xf>
    <xf numFmtId="177" fontId="7" fillId="15" borderId="87" xfId="0" applyNumberFormat="1" applyFont="1" applyFill="1" applyBorder="1" applyAlignment="1">
      <alignment horizontal="center" vertical="center" shrinkToFit="1"/>
    </xf>
    <xf numFmtId="177" fontId="4" fillId="15" borderId="93" xfId="0" applyNumberFormat="1" applyFont="1" applyFill="1" applyBorder="1" applyAlignment="1">
      <alignment vertical="center" shrinkToFit="1"/>
    </xf>
    <xf numFmtId="177" fontId="8" fillId="15" borderId="49" xfId="0" applyNumberFormat="1" applyFont="1" applyFill="1" applyBorder="1">
      <alignment vertical="center"/>
    </xf>
    <xf numFmtId="0" fontId="9" fillId="0" borderId="0" xfId="17" applyFont="1" applyProtection="1">
      <alignment vertical="center"/>
      <protection locked="0"/>
    </xf>
    <xf numFmtId="177" fontId="4" fillId="15" borderId="0" xfId="0" applyNumberFormat="1" applyFont="1" applyFill="1" applyAlignment="1">
      <alignment vertical="center" shrinkToFit="1"/>
    </xf>
    <xf numFmtId="0" fontId="0" fillId="15" borderId="49" xfId="0" applyFill="1" applyBorder="1" applyAlignment="1">
      <alignment vertical="center" shrinkToFit="1"/>
    </xf>
    <xf numFmtId="0" fontId="0" fillId="15" borderId="92" xfId="0" applyFill="1" applyBorder="1" applyAlignment="1">
      <alignment vertical="center" shrinkToFit="1"/>
    </xf>
    <xf numFmtId="0" fontId="8" fillId="15" borderId="49" xfId="0" applyFont="1" applyFill="1" applyBorder="1" applyAlignment="1" applyProtection="1">
      <alignment horizontal="left" vertical="center"/>
      <protection locked="0"/>
    </xf>
    <xf numFmtId="177" fontId="4" fillId="15" borderId="49" xfId="0" applyNumberFormat="1" applyFont="1" applyFill="1" applyBorder="1" applyAlignment="1">
      <alignment vertical="center" shrinkToFit="1"/>
    </xf>
    <xf numFmtId="0" fontId="7" fillId="15" borderId="0" xfId="14" applyFont="1" applyFill="1" applyAlignment="1">
      <alignment horizontal="center" vertical="center"/>
    </xf>
    <xf numFmtId="0" fontId="9" fillId="15" borderId="84" xfId="14" applyFont="1" applyFill="1" applyBorder="1">
      <alignment vertical="center"/>
    </xf>
    <xf numFmtId="0" fontId="4" fillId="15" borderId="70" xfId="14" applyFont="1" applyFill="1" applyBorder="1">
      <alignment vertical="center"/>
    </xf>
    <xf numFmtId="0" fontId="9" fillId="15" borderId="5" xfId="14" applyFont="1" applyFill="1" applyBorder="1" applyAlignment="1">
      <alignment vertical="top" wrapText="1"/>
    </xf>
    <xf numFmtId="0" fontId="9" fillId="15" borderId="6" xfId="14" applyFont="1" applyFill="1" applyBorder="1" applyAlignment="1">
      <alignment vertical="top" wrapText="1"/>
    </xf>
    <xf numFmtId="0" fontId="7" fillId="15" borderId="6" xfId="14" applyFont="1" applyFill="1" applyBorder="1" applyAlignment="1">
      <alignment vertical="top" wrapText="1"/>
    </xf>
    <xf numFmtId="0" fontId="9" fillId="15" borderId="7" xfId="14" applyFont="1" applyFill="1" applyBorder="1" applyAlignment="1">
      <alignment vertical="top" wrapText="1"/>
    </xf>
    <xf numFmtId="0" fontId="9" fillId="15" borderId="49" xfId="14" applyFont="1" applyFill="1" applyBorder="1" applyAlignment="1">
      <alignment vertical="top" wrapText="1"/>
    </xf>
    <xf numFmtId="0" fontId="7" fillId="15" borderId="49" xfId="14" applyFont="1" applyFill="1" applyBorder="1" applyAlignment="1">
      <alignment vertical="top" wrapText="1"/>
    </xf>
    <xf numFmtId="0" fontId="16" fillId="15" borderId="0" xfId="14" applyFont="1" applyFill="1">
      <alignment vertical="center"/>
    </xf>
    <xf numFmtId="0" fontId="9" fillId="15" borderId="101" xfId="14" applyFont="1" applyFill="1" applyBorder="1">
      <alignment vertical="center"/>
    </xf>
    <xf numFmtId="0" fontId="4" fillId="15" borderId="84" xfId="14" applyFont="1" applyFill="1" applyBorder="1">
      <alignment vertical="center"/>
    </xf>
    <xf numFmtId="0" fontId="9" fillId="15" borderId="96" xfId="14" applyFont="1" applyFill="1" applyBorder="1">
      <alignment vertical="center"/>
    </xf>
    <xf numFmtId="0" fontId="9" fillId="15" borderId="72" xfId="14" applyFont="1" applyFill="1" applyBorder="1">
      <alignment vertical="center"/>
    </xf>
    <xf numFmtId="0" fontId="7" fillId="15" borderId="72" xfId="14" applyFont="1" applyFill="1" applyBorder="1">
      <alignment vertical="center"/>
    </xf>
    <xf numFmtId="0" fontId="9" fillId="15" borderId="100" xfId="14" applyFont="1" applyFill="1" applyBorder="1">
      <alignment vertical="center"/>
    </xf>
    <xf numFmtId="0" fontId="9" fillId="15" borderId="6" xfId="14" applyFont="1" applyFill="1" applyBorder="1" applyAlignment="1">
      <alignment vertical="top"/>
    </xf>
    <xf numFmtId="0" fontId="7" fillId="15" borderId="6" xfId="14" applyFont="1" applyFill="1" applyBorder="1" applyAlignment="1">
      <alignment vertical="top"/>
    </xf>
    <xf numFmtId="0" fontId="9" fillId="15" borderId="71" xfId="14" applyFont="1" applyFill="1" applyBorder="1" applyAlignment="1">
      <alignment vertical="top"/>
    </xf>
    <xf numFmtId="0" fontId="7" fillId="15" borderId="71" xfId="14" applyFont="1" applyFill="1" applyBorder="1" applyAlignment="1">
      <alignment vertical="top"/>
    </xf>
    <xf numFmtId="0" fontId="7" fillId="15" borderId="49" xfId="14" applyFont="1" applyFill="1" applyBorder="1" applyAlignment="1">
      <alignment vertical="top"/>
    </xf>
    <xf numFmtId="0" fontId="9" fillId="15" borderId="49" xfId="14" applyFont="1" applyFill="1" applyBorder="1" applyAlignment="1">
      <alignment vertical="top"/>
    </xf>
    <xf numFmtId="0" fontId="9" fillId="20" borderId="0" xfId="14" applyFont="1" applyFill="1">
      <alignment vertical="center"/>
    </xf>
    <xf numFmtId="0" fontId="9" fillId="20" borderId="84" xfId="14" applyFont="1" applyFill="1" applyBorder="1">
      <alignment vertical="center"/>
    </xf>
    <xf numFmtId="0" fontId="1" fillId="20" borderId="84" xfId="0" applyFont="1" applyFill="1" applyBorder="1">
      <alignment vertical="center"/>
    </xf>
    <xf numFmtId="0" fontId="4" fillId="20" borderId="70" xfId="14" applyFont="1" applyFill="1" applyBorder="1" applyAlignment="1">
      <alignment vertical="center" wrapText="1"/>
    </xf>
    <xf numFmtId="0" fontId="7" fillId="20" borderId="0" xfId="14" applyFont="1" applyFill="1">
      <alignment vertical="center"/>
    </xf>
    <xf numFmtId="0" fontId="9" fillId="20" borderId="96" xfId="14" applyFont="1" applyFill="1" applyBorder="1">
      <alignment vertical="center"/>
    </xf>
    <xf numFmtId="0" fontId="7" fillId="20" borderId="72" xfId="14" applyFont="1" applyFill="1" applyBorder="1">
      <alignment vertical="center"/>
    </xf>
    <xf numFmtId="0" fontId="9" fillId="20" borderId="72" xfId="14" applyFont="1" applyFill="1" applyBorder="1">
      <alignment vertical="center"/>
    </xf>
    <xf numFmtId="0" fontId="9" fillId="20" borderId="100" xfId="14" applyFont="1" applyFill="1" applyBorder="1">
      <alignment vertical="center"/>
    </xf>
    <xf numFmtId="0" fontId="1" fillId="20" borderId="0" xfId="0" applyFont="1" applyFill="1">
      <alignment vertical="center"/>
    </xf>
    <xf numFmtId="184" fontId="13" fillId="0" borderId="111" xfId="0" applyNumberFormat="1" applyFont="1" applyBorder="1" applyAlignment="1">
      <alignment horizontal="right" vertical="center"/>
    </xf>
    <xf numFmtId="0" fontId="16" fillId="0" borderId="112" xfId="0" applyFont="1" applyBorder="1" applyAlignment="1">
      <alignment horizontal="center" vertical="center"/>
    </xf>
    <xf numFmtId="0" fontId="7" fillId="0" borderId="0" xfId="0" applyFont="1" applyAlignment="1">
      <alignment horizontal="left" vertical="center"/>
    </xf>
    <xf numFmtId="0" fontId="16" fillId="0" borderId="0" xfId="0" applyFont="1">
      <alignment vertical="center"/>
    </xf>
    <xf numFmtId="2" fontId="7" fillId="0" borderId="0" xfId="0" applyNumberFormat="1" applyFont="1" applyAlignment="1">
      <alignment horizontal="left" vertical="center"/>
    </xf>
    <xf numFmtId="0" fontId="7" fillId="15" borderId="84" xfId="0" applyFont="1" applyFill="1" applyBorder="1" applyAlignment="1">
      <alignment horizontal="left" vertical="center" wrapText="1"/>
    </xf>
    <xf numFmtId="0" fontId="7" fillId="15" borderId="68" xfId="0" applyFont="1" applyFill="1" applyBorder="1" applyAlignment="1">
      <alignment horizontal="left" vertical="center" wrapText="1"/>
    </xf>
    <xf numFmtId="0" fontId="7" fillId="15" borderId="69" xfId="0" applyFont="1" applyFill="1" applyBorder="1" applyAlignment="1">
      <alignment horizontal="left" vertical="center" wrapText="1"/>
    </xf>
    <xf numFmtId="0" fontId="7" fillId="15" borderId="86" xfId="0" applyFont="1" applyFill="1" applyBorder="1" applyAlignment="1">
      <alignment horizontal="left" vertical="center" wrapText="1"/>
    </xf>
    <xf numFmtId="0" fontId="7" fillId="15" borderId="123" xfId="0" applyFont="1" applyFill="1" applyBorder="1" applyAlignment="1">
      <alignment horizontal="left" vertical="center" wrapText="1"/>
    </xf>
    <xf numFmtId="0" fontId="8" fillId="0" borderId="72" xfId="0" applyFont="1" applyBorder="1" applyAlignment="1">
      <alignment horizontal="center" vertical="center"/>
    </xf>
    <xf numFmtId="0" fontId="8" fillId="0" borderId="72" xfId="0" applyFont="1" applyBorder="1" applyAlignment="1">
      <alignment horizontal="right" vertical="center"/>
    </xf>
    <xf numFmtId="0" fontId="8" fillId="0" borderId="100" xfId="0" applyFont="1" applyBorder="1">
      <alignment vertical="center"/>
    </xf>
    <xf numFmtId="0" fontId="8" fillId="0" borderId="88" xfId="0" applyFont="1" applyBorder="1" applyAlignment="1" applyProtection="1">
      <alignment horizontal="center" vertical="center"/>
      <protection locked="0"/>
    </xf>
    <xf numFmtId="177" fontId="8" fillId="15" borderId="93" xfId="0" applyNumberFormat="1" applyFont="1" applyFill="1" applyBorder="1" applyAlignment="1">
      <alignment horizontal="center" vertical="center"/>
    </xf>
    <xf numFmtId="3" fontId="8" fillId="0" borderId="93" xfId="0" applyNumberFormat="1" applyFont="1" applyBorder="1" applyAlignment="1">
      <alignment horizontal="center" vertical="center"/>
    </xf>
    <xf numFmtId="0" fontId="8" fillId="0" borderId="5" xfId="0" applyFont="1" applyBorder="1" applyAlignment="1">
      <alignment horizontal="center" vertical="center" wrapText="1"/>
    </xf>
    <xf numFmtId="0" fontId="8" fillId="30" borderId="10" xfId="0" applyFont="1" applyFill="1" applyBorder="1" applyAlignment="1">
      <alignment horizontal="center" vertical="center" wrapText="1"/>
    </xf>
    <xf numFmtId="0" fontId="8" fillId="30" borderId="34" xfId="0" applyFont="1" applyFill="1" applyBorder="1" applyAlignment="1">
      <alignment horizontal="center" vertical="center" wrapText="1"/>
    </xf>
    <xf numFmtId="0" fontId="8" fillId="0" borderId="46" xfId="0" applyFont="1" applyBorder="1" applyAlignment="1">
      <alignment vertical="center" wrapText="1"/>
    </xf>
    <xf numFmtId="0" fontId="7" fillId="15" borderId="12" xfId="0" applyFont="1" applyFill="1" applyBorder="1" applyAlignment="1">
      <alignment horizontal="center" vertical="center" wrapText="1"/>
    </xf>
    <xf numFmtId="0" fontId="4" fillId="15" borderId="0" xfId="0" applyFont="1" applyFill="1" applyAlignment="1">
      <alignment horizontal="center" vertical="center" wrapText="1" shrinkToFit="1"/>
    </xf>
    <xf numFmtId="0" fontId="13" fillId="29" borderId="11" xfId="0" applyFont="1" applyFill="1" applyBorder="1">
      <alignment vertical="center"/>
    </xf>
    <xf numFmtId="0" fontId="11" fillId="0" borderId="0" xfId="0" applyFont="1" applyAlignment="1">
      <alignment vertical="center" wrapText="1"/>
    </xf>
    <xf numFmtId="0" fontId="29" fillId="0" borderId="0" xfId="0" applyFont="1" applyAlignment="1">
      <alignment horizontal="right" vertical="center" wrapText="1"/>
    </xf>
    <xf numFmtId="0" fontId="9" fillId="0" borderId="0" xfId="0" applyFont="1" applyAlignment="1">
      <alignment horizontal="center" vertical="center"/>
    </xf>
    <xf numFmtId="0" fontId="11" fillId="0" borderId="0" xfId="0" applyFont="1" applyAlignment="1">
      <alignment horizontal="center" vertical="center"/>
    </xf>
    <xf numFmtId="0" fontId="10" fillId="15" borderId="0" xfId="0" applyFont="1" applyFill="1" applyAlignment="1">
      <alignment horizontal="center" vertical="center" wrapText="1" shrinkToFit="1"/>
    </xf>
    <xf numFmtId="0" fontId="13" fillId="15" borderId="0" xfId="0" applyFont="1" applyFill="1" applyAlignment="1">
      <alignment horizontal="center" vertical="center" shrinkToFit="1"/>
    </xf>
    <xf numFmtId="0" fontId="28" fillId="15" borderId="0" xfId="0" applyFont="1" applyFill="1" applyAlignment="1">
      <alignment horizontal="center" wrapText="1"/>
    </xf>
    <xf numFmtId="58" fontId="31" fillId="15" borderId="0" xfId="0" applyNumberFormat="1" applyFont="1" applyFill="1" applyAlignment="1">
      <alignment horizontal="center" vertical="center" wrapText="1" shrinkToFit="1"/>
    </xf>
    <xf numFmtId="0" fontId="8" fillId="15" borderId="72" xfId="0" applyFont="1" applyFill="1" applyBorder="1" applyAlignment="1" applyProtection="1">
      <alignment vertical="center" shrinkToFit="1"/>
      <protection locked="0"/>
    </xf>
    <xf numFmtId="0" fontId="0" fillId="0" borderId="0" xfId="0" applyAlignment="1">
      <alignment horizontal="center" vertical="center"/>
    </xf>
    <xf numFmtId="0" fontId="8" fillId="15" borderId="12" xfId="0" applyFont="1" applyFill="1" applyBorder="1">
      <alignment vertical="center"/>
    </xf>
    <xf numFmtId="0" fontId="41" fillId="0" borderId="0" xfId="0" applyFont="1">
      <alignment vertical="center"/>
    </xf>
    <xf numFmtId="0" fontId="7" fillId="0" borderId="68" xfId="0" applyFont="1" applyBorder="1" applyAlignment="1">
      <alignment horizontal="center" vertical="center"/>
    </xf>
    <xf numFmtId="0" fontId="7" fillId="0" borderId="71" xfId="0" applyFont="1" applyBorder="1" applyAlignment="1" applyProtection="1">
      <alignment horizontal="right" vertical="center"/>
      <protection locked="0"/>
    </xf>
    <xf numFmtId="0" fontId="7" fillId="0" borderId="86" xfId="0" applyFont="1" applyBorder="1" applyAlignment="1">
      <alignment horizontal="center" vertical="center"/>
    </xf>
    <xf numFmtId="0" fontId="7" fillId="0" borderId="72" xfId="0" applyFont="1" applyBorder="1" applyAlignment="1">
      <alignment horizontal="center" vertical="center"/>
    </xf>
    <xf numFmtId="0" fontId="7" fillId="0" borderId="46" xfId="0" applyFont="1" applyBorder="1" applyAlignment="1" applyProtection="1">
      <alignment horizontal="center" vertical="center"/>
      <protection locked="0"/>
    </xf>
    <xf numFmtId="177" fontId="7" fillId="0" borderId="46" xfId="0" applyNumberFormat="1" applyFont="1" applyBorder="1" applyAlignment="1">
      <alignment horizontal="center" vertical="center" shrinkToFit="1"/>
    </xf>
    <xf numFmtId="0" fontId="7" fillId="0" borderId="0" xfId="0" applyFont="1" applyAlignment="1" applyProtection="1">
      <alignment horizontal="center" vertical="center"/>
      <protection locked="0"/>
    </xf>
    <xf numFmtId="177" fontId="7" fillId="0" borderId="72" xfId="0" applyNumberFormat="1" applyFont="1" applyBorder="1" applyAlignment="1">
      <alignment horizontal="center" vertical="center" shrinkToFit="1"/>
    </xf>
    <xf numFmtId="177" fontId="7" fillId="0" borderId="68" xfId="0" applyNumberFormat="1" applyFont="1" applyBorder="1" applyAlignment="1">
      <alignment vertical="center" shrinkToFit="1"/>
    </xf>
    <xf numFmtId="177" fontId="7" fillId="0" borderId="71" xfId="0" applyNumberFormat="1" applyFont="1" applyBorder="1" applyAlignment="1">
      <alignment vertical="center" shrinkToFit="1"/>
    </xf>
    <xf numFmtId="0" fontId="8" fillId="0" borderId="86" xfId="0" applyFont="1" applyBorder="1" applyAlignment="1" applyProtection="1">
      <alignment horizontal="center" vertical="center"/>
      <protection locked="0"/>
    </xf>
    <xf numFmtId="0" fontId="8" fillId="0" borderId="72" xfId="0" applyFont="1" applyBorder="1" applyAlignment="1">
      <alignment vertical="center" shrinkToFit="1"/>
    </xf>
    <xf numFmtId="0" fontId="8" fillId="0" borderId="50" xfId="0" applyFont="1" applyBorder="1">
      <alignment vertical="center"/>
    </xf>
    <xf numFmtId="0" fontId="8" fillId="15" borderId="103" xfId="0" applyFont="1" applyFill="1" applyBorder="1" applyAlignment="1" applyProtection="1">
      <alignment vertical="center" shrinkToFit="1"/>
      <protection locked="0"/>
    </xf>
    <xf numFmtId="0" fontId="9" fillId="0" borderId="0" xfId="17" applyFont="1" applyAlignment="1" applyProtection="1">
      <alignment horizontal="center" vertical="center" wrapText="1"/>
      <protection locked="0"/>
    </xf>
    <xf numFmtId="0" fontId="7" fillId="0" borderId="0" xfId="0" applyFont="1" applyAlignment="1">
      <alignment horizontal="center" vertical="center" wrapText="1" shrinkToFit="1"/>
    </xf>
    <xf numFmtId="0" fontId="9" fillId="0" borderId="108" xfId="0" applyFont="1" applyBorder="1">
      <alignment vertical="center"/>
    </xf>
    <xf numFmtId="0" fontId="9" fillId="0" borderId="108" xfId="0" applyFont="1" applyBorder="1" applyAlignment="1">
      <alignment vertical="center" wrapText="1"/>
    </xf>
    <xf numFmtId="0" fontId="20" fillId="15" borderId="0" xfId="0" applyFont="1" applyFill="1" applyAlignment="1">
      <alignment horizontal="center" vertical="center" wrapText="1" shrinkToFit="1"/>
    </xf>
    <xf numFmtId="0" fontId="9" fillId="0" borderId="0" xfId="0" applyFont="1" applyAlignment="1" applyProtection="1">
      <alignment horizontal="center" vertical="center"/>
      <protection locked="0"/>
    </xf>
    <xf numFmtId="0" fontId="8" fillId="0" borderId="0" xfId="0" applyFont="1" applyAlignment="1">
      <alignment horizontal="center" vertical="center" wrapText="1" shrinkToFit="1"/>
    </xf>
    <xf numFmtId="177" fontId="7" fillId="15" borderId="86" xfId="0" applyNumberFormat="1" applyFont="1" applyFill="1" applyBorder="1" applyAlignment="1">
      <alignment horizontal="left" vertical="center" shrinkToFit="1"/>
    </xf>
    <xf numFmtId="0" fontId="8" fillId="15" borderId="0" xfId="0" applyFont="1" applyFill="1" applyAlignment="1">
      <alignment horizontal="left" vertical="top"/>
    </xf>
    <xf numFmtId="0" fontId="18" fillId="15" borderId="0" xfId="0" applyFont="1" applyFill="1">
      <alignment vertical="center"/>
    </xf>
    <xf numFmtId="0" fontId="7" fillId="0" borderId="0" xfId="10" applyFont="1" applyAlignment="1">
      <alignment horizontal="right" vertical="center"/>
    </xf>
    <xf numFmtId="0" fontId="7" fillId="15" borderId="42" xfId="0" applyFont="1" applyFill="1" applyBorder="1" applyAlignment="1">
      <alignment horizontal="center" vertical="center"/>
    </xf>
    <xf numFmtId="0" fontId="7" fillId="15" borderId="156" xfId="0" applyFont="1" applyFill="1" applyBorder="1" applyAlignment="1">
      <alignment horizontal="center" vertical="center" wrapText="1"/>
    </xf>
    <xf numFmtId="0" fontId="7" fillId="15" borderId="157" xfId="0" applyFont="1" applyFill="1" applyBorder="1" applyAlignment="1">
      <alignment horizontal="center" vertical="center"/>
    </xf>
    <xf numFmtId="38" fontId="7" fillId="15" borderId="70" xfId="0" applyNumberFormat="1" applyFont="1" applyFill="1" applyBorder="1" applyAlignment="1">
      <alignment horizontal="center" vertical="center"/>
    </xf>
    <xf numFmtId="38" fontId="7" fillId="15" borderId="121" xfId="0" applyNumberFormat="1" applyFont="1" applyFill="1" applyBorder="1" applyAlignment="1">
      <alignment horizontal="center" vertical="center" wrapText="1"/>
    </xf>
    <xf numFmtId="0" fontId="7" fillId="15" borderId="202" xfId="0" applyFont="1" applyFill="1" applyBorder="1" applyAlignment="1">
      <alignment horizontal="center" vertical="center"/>
    </xf>
    <xf numFmtId="38" fontId="7" fillId="15" borderId="97" xfId="0" applyNumberFormat="1" applyFont="1" applyFill="1" applyBorder="1" applyAlignment="1">
      <alignment horizontal="center" vertical="center" wrapText="1"/>
    </xf>
    <xf numFmtId="38" fontId="7" fillId="15" borderId="66" xfId="3" applyFont="1" applyFill="1" applyBorder="1" applyAlignment="1">
      <alignment horizontal="center" vertical="center"/>
    </xf>
    <xf numFmtId="38" fontId="7" fillId="15" borderId="66" xfId="3" applyFont="1" applyFill="1" applyBorder="1" applyAlignment="1">
      <alignment horizontal="center" vertical="center" wrapText="1"/>
    </xf>
    <xf numFmtId="0" fontId="7" fillId="15" borderId="203" xfId="0" applyFont="1" applyFill="1" applyBorder="1" applyAlignment="1">
      <alignment horizontal="center" vertical="center"/>
    </xf>
    <xf numFmtId="38" fontId="7" fillId="15" borderId="99" xfId="3" applyFont="1" applyFill="1" applyBorder="1" applyAlignment="1">
      <alignment vertical="center"/>
    </xf>
    <xf numFmtId="38" fontId="7" fillId="15" borderId="205" xfId="0" applyNumberFormat="1" applyFont="1" applyFill="1" applyBorder="1" applyAlignment="1">
      <alignment horizontal="center" vertical="center"/>
    </xf>
    <xf numFmtId="38" fontId="7" fillId="15" borderId="206" xfId="3" applyFont="1" applyFill="1" applyBorder="1" applyAlignment="1">
      <alignment horizontal="center" vertical="center"/>
    </xf>
    <xf numFmtId="3" fontId="7" fillId="0" borderId="156" xfId="0" applyNumberFormat="1" applyFont="1" applyBorder="1" applyAlignment="1">
      <alignment horizontal="center" vertical="center"/>
    </xf>
    <xf numFmtId="188" fontId="7" fillId="0" borderId="118" xfId="0" applyNumberFormat="1" applyFont="1" applyBorder="1" applyAlignment="1">
      <alignment horizontal="center" vertical="center"/>
    </xf>
    <xf numFmtId="189" fontId="7" fillId="0" borderId="207" xfId="0" applyNumberFormat="1" applyFont="1" applyBorder="1" applyAlignment="1">
      <alignment horizontal="center" vertical="center"/>
    </xf>
    <xf numFmtId="3" fontId="7" fillId="0" borderId="208" xfId="0" applyNumberFormat="1" applyFont="1" applyBorder="1" applyAlignment="1">
      <alignment horizontal="center" vertical="center"/>
    </xf>
    <xf numFmtId="3" fontId="8" fillId="15" borderId="0" xfId="0" applyNumberFormat="1" applyFont="1" applyFill="1">
      <alignment vertical="center"/>
    </xf>
    <xf numFmtId="3" fontId="7" fillId="0" borderId="42" xfId="0" applyNumberFormat="1" applyFont="1" applyBorder="1" applyAlignment="1">
      <alignment horizontal="center" vertical="center"/>
    </xf>
    <xf numFmtId="190" fontId="7" fillId="15" borderId="157" xfId="0" applyNumberFormat="1" applyFont="1" applyFill="1" applyBorder="1" applyAlignment="1">
      <alignment horizontal="center" vertical="center"/>
    </xf>
    <xf numFmtId="190" fontId="7" fillId="15" borderId="118" xfId="0" applyNumberFormat="1" applyFont="1" applyFill="1" applyBorder="1" applyAlignment="1">
      <alignment horizontal="center" vertical="center"/>
    </xf>
    <xf numFmtId="183" fontId="7" fillId="15" borderId="5" xfId="0" applyNumberFormat="1" applyFont="1" applyFill="1" applyBorder="1" applyAlignment="1">
      <alignment horizontal="center" vertical="center"/>
    </xf>
    <xf numFmtId="183" fontId="7" fillId="15" borderId="207" xfId="0" applyNumberFormat="1" applyFont="1" applyFill="1" applyBorder="1" applyAlignment="1">
      <alignment horizontal="center" vertical="center"/>
    </xf>
    <xf numFmtId="12" fontId="7" fillId="15" borderId="118" xfId="0" applyNumberFormat="1" applyFont="1" applyFill="1" applyBorder="1" applyAlignment="1">
      <alignment horizontal="center" vertical="center"/>
    </xf>
    <xf numFmtId="12" fontId="7" fillId="15" borderId="5" xfId="0" applyNumberFormat="1" applyFont="1" applyFill="1" applyBorder="1" applyAlignment="1">
      <alignment horizontal="center" vertical="center"/>
    </xf>
    <xf numFmtId="12" fontId="7" fillId="15" borderId="207" xfId="0" applyNumberFormat="1" applyFont="1" applyFill="1" applyBorder="1" applyAlignment="1">
      <alignment horizontal="center" vertical="center"/>
    </xf>
    <xf numFmtId="183" fontId="7" fillId="0" borderId="208" xfId="0" applyNumberFormat="1" applyFont="1" applyBorder="1" applyAlignment="1">
      <alignment horizontal="center" vertical="center"/>
    </xf>
    <xf numFmtId="183" fontId="7" fillId="0" borderId="209" xfId="0" applyNumberFormat="1" applyFont="1" applyBorder="1" applyAlignment="1">
      <alignment horizontal="center" vertical="center"/>
    </xf>
    <xf numFmtId="38" fontId="7" fillId="15" borderId="0" xfId="0" applyNumberFormat="1" applyFont="1" applyFill="1" applyAlignment="1">
      <alignment horizontal="center" vertical="center"/>
    </xf>
    <xf numFmtId="38" fontId="8" fillId="15" borderId="0" xfId="0" applyNumberFormat="1" applyFont="1" applyFill="1" applyAlignment="1">
      <alignment horizontal="right" vertical="center"/>
    </xf>
    <xf numFmtId="0" fontId="4" fillId="15" borderId="0" xfId="0" applyFont="1" applyFill="1" applyAlignment="1">
      <alignment horizontal="center" vertical="center"/>
    </xf>
    <xf numFmtId="0" fontId="12" fillId="0" borderId="0" xfId="10" applyFont="1">
      <alignment vertical="center"/>
    </xf>
    <xf numFmtId="0" fontId="12" fillId="15" borderId="0" xfId="10" applyFont="1" applyFill="1" applyAlignment="1">
      <alignment horizontal="center" vertical="center"/>
    </xf>
    <xf numFmtId="0" fontId="7" fillId="15" borderId="0" xfId="10" applyFont="1" applyFill="1" applyAlignment="1">
      <alignment horizontal="right" vertical="center"/>
    </xf>
    <xf numFmtId="0" fontId="7" fillId="0" borderId="65" xfId="0" applyFont="1" applyBorder="1" applyAlignment="1">
      <alignment horizontal="center" vertical="center"/>
    </xf>
    <xf numFmtId="0" fontId="7" fillId="0" borderId="156" xfId="0" applyFont="1" applyBorder="1" applyAlignment="1">
      <alignment horizontal="center" vertical="center"/>
    </xf>
    <xf numFmtId="0" fontId="7" fillId="15" borderId="40" xfId="0" applyFont="1" applyFill="1" applyBorder="1">
      <alignment vertical="center"/>
    </xf>
    <xf numFmtId="0" fontId="7" fillId="15" borderId="41" xfId="0" applyFont="1" applyFill="1" applyBorder="1">
      <alignment vertical="center"/>
    </xf>
    <xf numFmtId="0" fontId="7" fillId="0" borderId="118" xfId="0" applyFont="1" applyBorder="1" applyAlignment="1">
      <alignment horizontal="center" vertical="center"/>
    </xf>
    <xf numFmtId="0" fontId="7" fillId="15" borderId="6" xfId="0" applyFont="1" applyFill="1" applyBorder="1">
      <alignment vertical="center"/>
    </xf>
    <xf numFmtId="0" fontId="7" fillId="15" borderId="134" xfId="0" applyFont="1" applyFill="1" applyBorder="1">
      <alignment vertical="center"/>
    </xf>
    <xf numFmtId="0" fontId="7" fillId="0" borderId="208" xfId="0" applyFont="1" applyBorder="1" applyAlignment="1">
      <alignment horizontal="center" vertical="center"/>
    </xf>
    <xf numFmtId="0" fontId="7" fillId="15" borderId="99" xfId="0" applyFont="1" applyFill="1" applyBorder="1">
      <alignment vertical="center"/>
    </xf>
    <xf numFmtId="0" fontId="7" fillId="15" borderId="159" xfId="0" applyFont="1" applyFill="1" applyBorder="1">
      <alignment vertical="center"/>
    </xf>
    <xf numFmtId="190" fontId="7" fillId="15" borderId="156" xfId="0" applyNumberFormat="1" applyFont="1" applyFill="1" applyBorder="1" applyAlignment="1">
      <alignment horizontal="center" vertical="center"/>
    </xf>
    <xf numFmtId="0" fontId="7" fillId="0" borderId="205" xfId="0" applyFont="1" applyBorder="1" applyAlignment="1">
      <alignment horizontal="center" vertical="center"/>
    </xf>
    <xf numFmtId="190" fontId="7" fillId="15" borderId="205" xfId="0" applyNumberFormat="1" applyFont="1" applyFill="1" applyBorder="1" applyAlignment="1">
      <alignment horizontal="center" vertical="center"/>
    </xf>
    <xf numFmtId="0" fontId="7" fillId="15" borderId="133" xfId="0" applyFont="1" applyFill="1" applyBorder="1">
      <alignment vertical="center"/>
    </xf>
    <xf numFmtId="0" fontId="7" fillId="0" borderId="155" xfId="0" applyFont="1" applyBorder="1" applyAlignment="1">
      <alignment horizontal="center" vertical="center"/>
    </xf>
    <xf numFmtId="38" fontId="7" fillId="15" borderId="156" xfId="3" applyFont="1" applyFill="1" applyBorder="1" applyAlignment="1">
      <alignment horizontal="center" vertical="center"/>
    </xf>
    <xf numFmtId="0" fontId="7" fillId="0" borderId="210" xfId="0" applyFont="1" applyBorder="1" applyAlignment="1">
      <alignment horizontal="center" vertical="center"/>
    </xf>
    <xf numFmtId="49" fontId="4" fillId="0" borderId="0" xfId="0" applyNumberFormat="1" applyFont="1" applyAlignment="1">
      <alignment horizontal="center" vertical="center"/>
    </xf>
    <xf numFmtId="0" fontId="7" fillId="0" borderId="211" xfId="0" applyFont="1" applyBorder="1" applyAlignment="1">
      <alignment horizontal="center" vertical="center"/>
    </xf>
    <xf numFmtId="38" fontId="7" fillId="15" borderId="208" xfId="3" applyFont="1" applyFill="1" applyBorder="1" applyAlignment="1">
      <alignment horizontal="center" vertical="center"/>
    </xf>
    <xf numFmtId="0" fontId="42" fillId="0" borderId="0" xfId="0" applyFont="1" applyAlignment="1">
      <alignment vertical="center" shrinkToFit="1"/>
    </xf>
    <xf numFmtId="0" fontId="33" fillId="0" borderId="0" xfId="0" applyFont="1">
      <alignment vertical="center"/>
    </xf>
    <xf numFmtId="0" fontId="7" fillId="15" borderId="84" xfId="0" applyFont="1" applyFill="1" applyBorder="1" applyAlignment="1">
      <alignment vertical="center" textRotation="255"/>
    </xf>
    <xf numFmtId="0" fontId="7" fillId="15" borderId="70" xfId="0" applyFont="1" applyFill="1" applyBorder="1" applyAlignment="1">
      <alignment vertical="center" textRotation="255"/>
    </xf>
    <xf numFmtId="0" fontId="7" fillId="15" borderId="73" xfId="0" applyFont="1" applyFill="1" applyBorder="1" applyAlignment="1">
      <alignment vertical="center" textRotation="255"/>
    </xf>
    <xf numFmtId="0" fontId="7" fillId="15" borderId="90" xfId="0" applyFont="1" applyFill="1" applyBorder="1" applyAlignment="1">
      <alignment vertical="center" textRotation="255"/>
    </xf>
    <xf numFmtId="0" fontId="11" fillId="15" borderId="0" xfId="8" applyFont="1" applyFill="1">
      <alignment vertical="center"/>
    </xf>
    <xf numFmtId="0" fontId="11" fillId="0" borderId="0" xfId="8" applyFont="1">
      <alignment vertical="center"/>
    </xf>
    <xf numFmtId="0" fontId="5" fillId="15" borderId="0" xfId="0" applyFont="1" applyFill="1" applyAlignment="1">
      <alignment horizontal="right" vertical="top"/>
    </xf>
    <xf numFmtId="0" fontId="6" fillId="15" borderId="0" xfId="8" applyFont="1" applyFill="1" applyAlignment="1">
      <alignment horizontal="center" vertical="center"/>
    </xf>
    <xf numFmtId="0" fontId="12" fillId="15" borderId="0" xfId="8" applyFont="1" applyFill="1" applyAlignment="1">
      <alignment horizontal="right" vertical="center"/>
    </xf>
    <xf numFmtId="0" fontId="12" fillId="15" borderId="0" xfId="8" applyFont="1" applyFill="1">
      <alignment vertical="center"/>
    </xf>
    <xf numFmtId="0" fontId="11" fillId="0" borderId="0" xfId="8" applyFont="1" applyAlignment="1">
      <alignment vertical="center" wrapText="1"/>
    </xf>
    <xf numFmtId="0" fontId="11" fillId="15" borderId="0" xfId="8" applyFont="1" applyFill="1" applyAlignment="1">
      <alignment horizontal="left" vertical="center" indent="1"/>
    </xf>
    <xf numFmtId="0" fontId="11" fillId="15" borderId="0" xfId="8" applyFont="1" applyFill="1" applyAlignment="1">
      <alignment horizontal="left" vertical="center"/>
    </xf>
    <xf numFmtId="0" fontId="8" fillId="15" borderId="156" xfId="8" applyFont="1" applyFill="1" applyBorder="1" applyAlignment="1">
      <alignment horizontal="center" vertical="center" wrapText="1"/>
    </xf>
    <xf numFmtId="0" fontId="9" fillId="15" borderId="0" xfId="8" applyFont="1" applyFill="1" applyAlignment="1">
      <alignment vertical="center" shrinkToFit="1"/>
    </xf>
    <xf numFmtId="0" fontId="9" fillId="15" borderId="0" xfId="8" applyFont="1" applyFill="1" applyAlignment="1">
      <alignment vertical="center" wrapText="1"/>
    </xf>
    <xf numFmtId="0" fontId="8" fillId="15" borderId="118" xfId="8" applyFont="1" applyFill="1" applyBorder="1" applyAlignment="1">
      <alignment horizontal="center" vertical="center" wrapText="1"/>
    </xf>
    <xf numFmtId="0" fontId="11" fillId="0" borderId="5" xfId="8" applyFont="1" applyBorder="1">
      <alignment vertical="center"/>
    </xf>
    <xf numFmtId="0" fontId="11" fillId="15" borderId="6" xfId="8" applyFont="1" applyFill="1" applyBorder="1">
      <alignment vertical="center"/>
    </xf>
    <xf numFmtId="0" fontId="11" fillId="15" borderId="134" xfId="8" applyFont="1" applyFill="1" applyBorder="1">
      <alignment vertical="center"/>
    </xf>
    <xf numFmtId="0" fontId="9" fillId="15" borderId="0" xfId="8" applyFont="1" applyFill="1" applyAlignment="1">
      <alignment horizontal="center" vertical="center"/>
    </xf>
    <xf numFmtId="0" fontId="8" fillId="20" borderId="0" xfId="17" applyFont="1" applyFill="1" applyAlignment="1" applyProtection="1">
      <alignment horizontal="center" vertical="center" wrapText="1"/>
      <protection locked="0"/>
    </xf>
    <xf numFmtId="0" fontId="8" fillId="15" borderId="119" xfId="8" applyFont="1" applyFill="1" applyBorder="1" applyAlignment="1">
      <alignment horizontal="center" vertical="center" wrapText="1"/>
    </xf>
    <xf numFmtId="0" fontId="11" fillId="0" borderId="0" xfId="0" applyFont="1" applyAlignment="1" applyProtection="1">
      <alignment vertical="center" shrinkToFit="1"/>
      <protection locked="0"/>
    </xf>
    <xf numFmtId="0" fontId="20" fillId="0" borderId="75" xfId="0" applyFont="1" applyBorder="1">
      <alignment vertical="center"/>
    </xf>
    <xf numFmtId="0" fontId="11" fillId="0" borderId="68" xfId="0" applyFont="1" applyBorder="1" applyAlignment="1" applyProtection="1">
      <alignment horizontal="left" vertical="center" indent="1" shrinkToFit="1"/>
      <protection locked="0"/>
    </xf>
    <xf numFmtId="0" fontId="11" fillId="0" borderId="12" xfId="0" applyFont="1" applyBorder="1" applyAlignment="1" applyProtection="1">
      <alignment vertical="center" shrinkToFit="1"/>
      <protection locked="0"/>
    </xf>
    <xf numFmtId="0" fontId="13" fillId="15" borderId="0" xfId="0" applyFont="1" applyFill="1" applyAlignment="1">
      <alignment horizontal="left" vertical="center"/>
    </xf>
    <xf numFmtId="0" fontId="13" fillId="15" borderId="0" xfId="0" applyFont="1" applyFill="1" applyAlignment="1">
      <alignment horizontal="left" vertical="center" shrinkToFit="1"/>
    </xf>
    <xf numFmtId="0" fontId="4" fillId="15" borderId="0" xfId="14" applyFont="1" applyFill="1" applyAlignment="1">
      <alignment horizontal="left" vertical="center"/>
    </xf>
    <xf numFmtId="0" fontId="4" fillId="0" borderId="0" xfId="14" applyFont="1" applyAlignment="1">
      <alignment horizontal="left" vertical="center"/>
    </xf>
    <xf numFmtId="0" fontId="9" fillId="0" borderId="0" xfId="14" applyFont="1" applyAlignment="1">
      <alignment horizontal="left" vertical="center"/>
    </xf>
    <xf numFmtId="0" fontId="8" fillId="0" borderId="0" xfId="14" applyFont="1" applyAlignment="1">
      <alignment horizontal="left" vertical="center"/>
    </xf>
    <xf numFmtId="0" fontId="8" fillId="15" borderId="0" xfId="14" applyFont="1" applyFill="1" applyAlignment="1">
      <alignment horizontal="left" vertical="center"/>
    </xf>
    <xf numFmtId="0" fontId="9" fillId="15" borderId="0" xfId="14" applyFont="1" applyFill="1" applyAlignment="1">
      <alignment horizontal="left" vertical="center"/>
    </xf>
    <xf numFmtId="0" fontId="7" fillId="15" borderId="120" xfId="0" applyFont="1" applyFill="1" applyBorder="1" applyAlignment="1">
      <alignment horizontal="center" vertical="center" textRotation="255"/>
    </xf>
    <xf numFmtId="0" fontId="8" fillId="15" borderId="120" xfId="0" applyFont="1" applyFill="1" applyBorder="1" applyAlignment="1">
      <alignment horizontal="center" vertical="center"/>
    </xf>
    <xf numFmtId="0" fontId="8" fillId="0" borderId="120" xfId="0" applyFont="1" applyBorder="1" applyAlignment="1">
      <alignment horizontal="center" vertical="center" wrapText="1"/>
    </xf>
    <xf numFmtId="0" fontId="8" fillId="0" borderId="120" xfId="0" applyFont="1" applyBorder="1" applyAlignment="1">
      <alignment horizontal="left" vertical="center"/>
    </xf>
    <xf numFmtId="0" fontId="8" fillId="0" borderId="120" xfId="0" applyFont="1" applyBorder="1" applyAlignment="1">
      <alignment vertical="center" wrapText="1"/>
    </xf>
    <xf numFmtId="0" fontId="9" fillId="15" borderId="120" xfId="17" applyFont="1" applyFill="1" applyBorder="1" applyAlignment="1" applyProtection="1">
      <alignment horizontal="center" vertical="center"/>
      <protection locked="0"/>
    </xf>
    <xf numFmtId="0" fontId="8" fillId="19" borderId="0" xfId="0" applyFont="1" applyFill="1" applyAlignment="1">
      <alignment horizontal="center" vertical="center" textRotation="255"/>
    </xf>
    <xf numFmtId="0" fontId="8" fillId="19" borderId="136" xfId="0" applyFont="1" applyFill="1" applyBorder="1" applyAlignment="1">
      <alignment horizontal="center" vertical="center" textRotation="255" wrapText="1"/>
    </xf>
    <xf numFmtId="0" fontId="8" fillId="15" borderId="85" xfId="0" applyFont="1" applyFill="1" applyBorder="1" applyAlignment="1">
      <alignment horizontal="left" vertical="center"/>
    </xf>
    <xf numFmtId="177" fontId="8" fillId="0" borderId="71" xfId="0" applyNumberFormat="1" applyFont="1" applyBorder="1" applyAlignment="1">
      <alignment vertical="center" shrinkToFit="1"/>
    </xf>
    <xf numFmtId="0" fontId="8" fillId="0" borderId="106" xfId="0" applyFont="1" applyBorder="1" applyAlignment="1">
      <alignment horizontal="left" vertical="center"/>
    </xf>
    <xf numFmtId="0" fontId="8" fillId="0" borderId="68" xfId="0" applyFont="1" applyBorder="1" applyAlignment="1">
      <alignment horizontal="left" vertical="center"/>
    </xf>
    <xf numFmtId="0" fontId="8" fillId="0" borderId="105" xfId="0" applyFont="1" applyBorder="1" applyAlignment="1">
      <alignment horizontal="left" vertical="center"/>
    </xf>
    <xf numFmtId="0" fontId="8" fillId="30" borderId="106" xfId="0" applyFont="1" applyFill="1" applyBorder="1" applyAlignment="1">
      <alignment horizontal="left" vertical="center"/>
    </xf>
    <xf numFmtId="0" fontId="8" fillId="30" borderId="68" xfId="0" applyFont="1" applyFill="1" applyBorder="1" applyAlignment="1">
      <alignment horizontal="left" vertical="center"/>
    </xf>
    <xf numFmtId="0" fontId="8" fillId="30" borderId="105" xfId="0" applyFont="1" applyFill="1" applyBorder="1" applyAlignment="1">
      <alignment horizontal="left" vertical="center"/>
    </xf>
    <xf numFmtId="0" fontId="11" fillId="15" borderId="0" xfId="0" applyFont="1" applyFill="1">
      <alignment vertical="center"/>
    </xf>
    <xf numFmtId="0" fontId="8" fillId="15" borderId="58" xfId="0" applyFont="1" applyFill="1" applyBorder="1" applyAlignment="1">
      <alignment horizontal="center" vertical="center"/>
    </xf>
    <xf numFmtId="0" fontId="8" fillId="15" borderId="220" xfId="0" applyFont="1" applyFill="1" applyBorder="1" applyAlignment="1">
      <alignment horizontal="center" vertical="center" wrapText="1"/>
    </xf>
    <xf numFmtId="0" fontId="8" fillId="15" borderId="58" xfId="0" applyFont="1" applyFill="1" applyBorder="1" applyAlignment="1">
      <alignment horizontal="center" vertical="center" wrapText="1"/>
    </xf>
    <xf numFmtId="0" fontId="8" fillId="15" borderId="86" xfId="0" applyFont="1" applyFill="1" applyBorder="1" applyAlignment="1">
      <alignment horizontal="center" vertical="center" wrapText="1"/>
    </xf>
    <xf numFmtId="0" fontId="8" fillId="0" borderId="94" xfId="0" applyFont="1" applyBorder="1" applyAlignment="1">
      <alignment vertical="center" wrapText="1"/>
    </xf>
    <xf numFmtId="0" fontId="8" fillId="15" borderId="102" xfId="0" applyFont="1" applyFill="1" applyBorder="1" applyAlignment="1">
      <alignment horizontal="left" vertical="center"/>
    </xf>
    <xf numFmtId="0" fontId="8" fillId="18" borderId="10" xfId="0" applyFont="1" applyFill="1" applyBorder="1" applyAlignment="1">
      <alignment horizontal="center" vertical="center" wrapText="1"/>
    </xf>
    <xf numFmtId="0" fontId="20" fillId="0" borderId="106" xfId="0" applyFont="1" applyBorder="1" applyAlignment="1">
      <alignment horizontal="left" vertical="center"/>
    </xf>
    <xf numFmtId="0" fontId="2" fillId="0" borderId="68" xfId="0" applyFont="1" applyBorder="1" applyAlignment="1">
      <alignment horizontal="left" vertical="center"/>
    </xf>
    <xf numFmtId="0" fontId="2" fillId="0" borderId="80" xfId="0" applyFont="1" applyBorder="1" applyAlignment="1">
      <alignment horizontal="left" vertical="center"/>
    </xf>
    <xf numFmtId="0" fontId="8" fillId="0" borderId="10" xfId="0" applyFont="1" applyBorder="1" applyAlignment="1">
      <alignment vertical="center" wrapText="1"/>
    </xf>
    <xf numFmtId="0" fontId="8" fillId="0" borderId="78" xfId="0" applyFont="1" applyBorder="1" applyAlignment="1">
      <alignment vertical="center" wrapText="1"/>
    </xf>
    <xf numFmtId="0" fontId="9" fillId="0" borderId="0" xfId="14" applyFont="1">
      <alignment vertical="center"/>
    </xf>
    <xf numFmtId="0" fontId="7" fillId="0" borderId="0" xfId="14" applyFont="1" applyAlignment="1">
      <alignment horizontal="center" vertical="center"/>
    </xf>
    <xf numFmtId="0" fontId="7" fillId="0" borderId="0" xfId="14" applyFont="1">
      <alignment vertical="center"/>
    </xf>
    <xf numFmtId="0" fontId="4" fillId="0" borderId="0" xfId="14" applyFont="1">
      <alignment vertical="center"/>
    </xf>
    <xf numFmtId="0" fontId="1" fillId="0" borderId="0" xfId="0" applyFont="1">
      <alignment vertical="center"/>
    </xf>
    <xf numFmtId="0" fontId="7" fillId="0" borderId="132" xfId="0" applyFont="1" applyBorder="1" applyAlignment="1">
      <alignment horizontal="center" vertical="center" textRotation="255" shrinkToFit="1"/>
    </xf>
    <xf numFmtId="0" fontId="7" fillId="0" borderId="131" xfId="0" applyFont="1" applyBorder="1" applyAlignment="1">
      <alignment horizontal="center" vertical="center" textRotation="255" shrinkToFit="1"/>
    </xf>
    <xf numFmtId="0" fontId="9" fillId="15" borderId="108" xfId="0" applyFont="1" applyFill="1" applyBorder="1" applyAlignment="1">
      <alignment horizontal="left" vertical="center" wrapText="1"/>
    </xf>
    <xf numFmtId="0" fontId="7" fillId="15" borderId="130" xfId="0" applyFont="1" applyFill="1" applyBorder="1" applyAlignment="1">
      <alignment vertical="center" textRotation="255"/>
    </xf>
    <xf numFmtId="0" fontId="7" fillId="15" borderId="223" xfId="0" applyFont="1" applyFill="1" applyBorder="1" applyAlignment="1">
      <alignment vertical="center" textRotation="255"/>
    </xf>
    <xf numFmtId="0" fontId="7" fillId="15" borderId="75" xfId="0" applyFont="1" applyFill="1" applyBorder="1" applyAlignment="1">
      <alignment vertical="center" textRotation="255"/>
    </xf>
    <xf numFmtId="3" fontId="7" fillId="0" borderId="41" xfId="0" applyNumberFormat="1" applyFont="1" applyBorder="1" applyAlignment="1">
      <alignment horizontal="center" vertical="center"/>
    </xf>
    <xf numFmtId="3" fontId="7" fillId="0" borderId="159" xfId="0" applyNumberFormat="1" applyFont="1" applyBorder="1" applyAlignment="1">
      <alignment horizontal="center" vertical="center"/>
    </xf>
    <xf numFmtId="177" fontId="7" fillId="15" borderId="49" xfId="0" applyNumberFormat="1" applyFont="1" applyFill="1" applyBorder="1" applyAlignment="1">
      <alignment vertical="center" shrinkToFit="1"/>
    </xf>
    <xf numFmtId="0" fontId="4" fillId="15" borderId="92" xfId="0" applyFont="1" applyFill="1" applyBorder="1">
      <alignment vertical="center"/>
    </xf>
    <xf numFmtId="177" fontId="7" fillId="0" borderId="91" xfId="0" applyNumberFormat="1" applyFont="1" applyBorder="1" applyAlignment="1">
      <alignment horizontal="center" vertical="center" shrinkToFit="1"/>
    </xf>
    <xf numFmtId="177" fontId="7" fillId="0" borderId="73" xfId="0" applyNumberFormat="1" applyFont="1" applyBorder="1" applyAlignment="1">
      <alignment horizontal="center" vertical="center" shrinkToFit="1"/>
    </xf>
    <xf numFmtId="0" fontId="20" fillId="0" borderId="113" xfId="0" applyFont="1" applyBorder="1">
      <alignment vertical="center"/>
    </xf>
    <xf numFmtId="0" fontId="7" fillId="0" borderId="70" xfId="0" applyFont="1" applyBorder="1">
      <alignment vertical="center"/>
    </xf>
    <xf numFmtId="190" fontId="7" fillId="0" borderId="224" xfId="0" applyNumberFormat="1" applyFont="1" applyBorder="1">
      <alignment vertical="center"/>
    </xf>
    <xf numFmtId="0" fontId="7" fillId="0" borderId="70" xfId="0" applyFont="1" applyBorder="1" applyAlignment="1">
      <alignment vertical="center" textRotation="255"/>
    </xf>
    <xf numFmtId="0" fontId="7" fillId="0" borderId="84" xfId="0" applyFont="1" applyBorder="1" applyAlignment="1">
      <alignment vertical="center" textRotation="255"/>
    </xf>
    <xf numFmtId="0" fontId="7" fillId="0" borderId="73" xfId="0" applyFont="1" applyBorder="1" applyAlignment="1">
      <alignment vertical="center" textRotation="255"/>
    </xf>
    <xf numFmtId="0" fontId="7" fillId="0" borderId="90" xfId="0" applyFont="1" applyBorder="1" applyAlignment="1">
      <alignment vertical="center" textRotation="255"/>
    </xf>
    <xf numFmtId="0" fontId="11" fillId="15" borderId="0" xfId="0" applyFont="1" applyFill="1" applyAlignment="1">
      <alignment horizontal="left" vertical="center"/>
    </xf>
    <xf numFmtId="0" fontId="9" fillId="15" borderId="0" xfId="0" applyFont="1" applyFill="1" applyAlignment="1">
      <alignment vertical="center" shrinkToFit="1"/>
    </xf>
    <xf numFmtId="0" fontId="9" fillId="15" borderId="0" xfId="0" applyFont="1" applyFill="1" applyAlignment="1">
      <alignment horizontal="left" vertical="center" shrinkToFit="1"/>
    </xf>
    <xf numFmtId="0" fontId="11" fillId="15" borderId="0" xfId="0" applyFont="1" applyFill="1" applyAlignment="1">
      <alignment horizontal="left" vertical="center" shrinkToFit="1"/>
    </xf>
    <xf numFmtId="0" fontId="11" fillId="15" borderId="0" xfId="0" applyFont="1" applyFill="1" applyAlignment="1">
      <alignment horizontal="left" vertical="center" wrapText="1"/>
    </xf>
    <xf numFmtId="0" fontId="9" fillId="15" borderId="0" xfId="0" applyFont="1" applyFill="1" applyAlignment="1" applyProtection="1">
      <alignment vertical="center" shrinkToFit="1"/>
      <protection locked="0"/>
    </xf>
    <xf numFmtId="0" fontId="4" fillId="15" borderId="0" xfId="0" applyFont="1" applyFill="1" applyAlignment="1">
      <alignment horizontal="right" vertical="center"/>
    </xf>
    <xf numFmtId="0" fontId="8" fillId="15" borderId="0" xfId="0" applyFont="1" applyFill="1" applyAlignment="1">
      <alignment horizontal="left" vertical="center" shrinkToFit="1"/>
    </xf>
    <xf numFmtId="0" fontId="8" fillId="15" borderId="0" xfId="0" applyFont="1" applyFill="1" applyAlignment="1">
      <alignment vertical="center" shrinkToFit="1"/>
    </xf>
    <xf numFmtId="0" fontId="4" fillId="15" borderId="0" xfId="0" applyFont="1" applyFill="1" applyAlignment="1">
      <alignment horizontal="distributed" vertical="center"/>
    </xf>
    <xf numFmtId="0" fontId="11" fillId="15" borderId="0" xfId="0" applyFont="1" applyFill="1" applyAlignment="1">
      <alignment horizontal="center" vertical="center"/>
    </xf>
    <xf numFmtId="0" fontId="4" fillId="0" borderId="0" xfId="0" applyFont="1" applyAlignment="1">
      <alignment vertical="top" wrapText="1"/>
    </xf>
    <xf numFmtId="0" fontId="11" fillId="15" borderId="0" xfId="0" applyFont="1" applyFill="1" applyAlignment="1">
      <alignment vertical="top" wrapText="1"/>
    </xf>
    <xf numFmtId="0" fontId="12" fillId="15" borderId="0" xfId="0" applyFont="1" applyFill="1" applyAlignment="1">
      <alignment vertical="center" shrinkToFit="1"/>
    </xf>
    <xf numFmtId="0" fontId="8" fillId="15" borderId="0" xfId="0" applyFont="1" applyFill="1" applyAlignment="1">
      <alignment vertical="center" wrapText="1"/>
    </xf>
    <xf numFmtId="0" fontId="18" fillId="15" borderId="0" xfId="0" applyFont="1" applyFill="1" applyAlignment="1">
      <alignment vertical="center" shrinkToFit="1"/>
    </xf>
    <xf numFmtId="0" fontId="8" fillId="15" borderId="0" xfId="0" applyFont="1" applyFill="1" applyAlignment="1">
      <alignment vertical="top" wrapText="1"/>
    </xf>
    <xf numFmtId="0" fontId="8" fillId="0" borderId="0" xfId="0" applyFont="1" applyAlignment="1">
      <alignment vertical="top" wrapText="1"/>
    </xf>
    <xf numFmtId="0" fontId="4" fillId="0" borderId="0" xfId="17" applyFont="1" applyAlignment="1">
      <alignment horizontal="right" vertical="center"/>
    </xf>
    <xf numFmtId="0" fontId="4" fillId="15" borderId="7" xfId="0" applyFont="1" applyFill="1" applyBorder="1">
      <alignment vertical="center"/>
    </xf>
    <xf numFmtId="0" fontId="4" fillId="15" borderId="6" xfId="0" applyFont="1" applyFill="1" applyBorder="1">
      <alignment vertical="center"/>
    </xf>
    <xf numFmtId="49" fontId="7" fillId="0" borderId="0" xfId="0" applyNumberFormat="1" applyFont="1" applyAlignment="1">
      <alignment vertical="top"/>
    </xf>
    <xf numFmtId="0" fontId="8" fillId="0" borderId="70" xfId="0" applyFont="1" applyBorder="1" applyAlignment="1">
      <alignment vertical="center" wrapText="1"/>
    </xf>
    <xf numFmtId="0" fontId="7" fillId="15" borderId="0" xfId="0" applyFont="1" applyFill="1" applyAlignment="1" applyProtection="1">
      <alignment vertical="center" wrapText="1"/>
      <protection locked="0"/>
    </xf>
    <xf numFmtId="3" fontId="8" fillId="0" borderId="5" xfId="0" applyNumberFormat="1" applyFont="1" applyBorder="1" applyAlignment="1">
      <alignment horizontal="center" vertical="center"/>
    </xf>
    <xf numFmtId="0" fontId="20" fillId="0" borderId="0" xfId="0" applyFont="1" applyAlignment="1">
      <alignment horizontal="right" vertical="center"/>
    </xf>
    <xf numFmtId="0" fontId="8" fillId="0" borderId="70" xfId="0" applyFont="1" applyBorder="1" applyAlignment="1">
      <alignment vertical="center" shrinkToFit="1"/>
    </xf>
    <xf numFmtId="0" fontId="20" fillId="0" borderId="70" xfId="0" applyFont="1" applyBorder="1">
      <alignment vertical="center"/>
    </xf>
    <xf numFmtId="0" fontId="0" fillId="0" borderId="0" xfId="0" applyAlignment="1">
      <alignment vertical="center" shrinkToFit="1"/>
    </xf>
    <xf numFmtId="2" fontId="16" fillId="0" borderId="194" xfId="0" applyNumberFormat="1" applyFont="1" applyBorder="1">
      <alignment vertical="center"/>
    </xf>
    <xf numFmtId="0" fontId="16" fillId="0" borderId="0" xfId="0" applyFont="1" applyAlignment="1">
      <alignment horizontal="center" vertical="center"/>
    </xf>
    <xf numFmtId="38" fontId="16" fillId="0" borderId="0" xfId="3" applyFont="1" applyFill="1" applyBorder="1" applyAlignment="1" applyProtection="1">
      <alignment vertical="center"/>
    </xf>
    <xf numFmtId="38" fontId="16" fillId="0" borderId="183" xfId="3" applyFont="1" applyFill="1" applyBorder="1" applyAlignment="1" applyProtection="1">
      <alignment vertical="center"/>
    </xf>
    <xf numFmtId="0" fontId="7" fillId="0" borderId="6" xfId="0" applyFont="1" applyBorder="1">
      <alignment vertical="center"/>
    </xf>
    <xf numFmtId="0" fontId="7" fillId="0" borderId="71" xfId="0" applyFont="1" applyBorder="1">
      <alignment vertical="center"/>
    </xf>
    <xf numFmtId="38" fontId="8" fillId="15" borderId="6" xfId="3" applyFont="1" applyFill="1" applyBorder="1" applyAlignment="1" applyProtection="1">
      <alignment horizontal="center" vertical="center"/>
      <protection locked="0"/>
    </xf>
    <xf numFmtId="0" fontId="20" fillId="0" borderId="71" xfId="0" applyFont="1" applyBorder="1">
      <alignment vertical="center"/>
    </xf>
    <xf numFmtId="0" fontId="4" fillId="0" borderId="46" xfId="0" applyFont="1" applyBorder="1">
      <alignment vertical="center"/>
    </xf>
    <xf numFmtId="0" fontId="20" fillId="0" borderId="46" xfId="0" applyFont="1" applyBorder="1">
      <alignment vertical="center"/>
    </xf>
    <xf numFmtId="0" fontId="4" fillId="16" borderId="114" xfId="14" applyFont="1" applyFill="1" applyBorder="1">
      <alignment vertical="center"/>
    </xf>
    <xf numFmtId="0" fontId="7" fillId="16" borderId="6" xfId="0" applyFont="1" applyFill="1" applyBorder="1" applyAlignment="1" applyProtection="1">
      <alignment vertical="center" shrinkToFit="1"/>
      <protection locked="0"/>
    </xf>
    <xf numFmtId="0" fontId="7" fillId="16" borderId="0" xfId="0" applyFont="1" applyFill="1" applyAlignment="1" applyProtection="1">
      <alignment vertical="center" shrinkToFit="1"/>
      <protection locked="0"/>
    </xf>
    <xf numFmtId="0" fontId="7" fillId="16" borderId="5" xfId="0" applyFont="1" applyFill="1" applyBorder="1" applyAlignment="1" applyProtection="1">
      <alignment vertical="center" shrinkToFit="1"/>
      <protection locked="0"/>
    </xf>
    <xf numFmtId="0" fontId="7" fillId="16" borderId="6" xfId="17" applyFont="1" applyFill="1" applyBorder="1" applyAlignment="1" applyProtection="1">
      <alignment horizontal="center" vertical="center"/>
      <protection locked="0"/>
    </xf>
    <xf numFmtId="0" fontId="8" fillId="16" borderId="0" xfId="0" applyFont="1" applyFill="1" applyAlignment="1">
      <alignment horizontal="center" vertical="center"/>
    </xf>
    <xf numFmtId="0" fontId="4" fillId="16" borderId="0" xfId="0" applyFont="1" applyFill="1">
      <alignment vertical="center"/>
    </xf>
    <xf numFmtId="0" fontId="7" fillId="16" borderId="0" xfId="17" applyFont="1" applyFill="1" applyProtection="1">
      <alignment vertical="center"/>
      <protection locked="0"/>
    </xf>
    <xf numFmtId="0" fontId="7" fillId="16" borderId="71" xfId="17" applyFont="1" applyFill="1" applyBorder="1" applyProtection="1">
      <alignment vertical="center"/>
      <protection locked="0"/>
    </xf>
    <xf numFmtId="0" fontId="4" fillId="16" borderId="5" xfId="17" applyFont="1" applyFill="1" applyBorder="1" applyAlignment="1" applyProtection="1">
      <alignment horizontal="center" vertical="center"/>
      <protection locked="0"/>
    </xf>
    <xf numFmtId="0" fontId="22" fillId="16" borderId="0" xfId="0" applyFont="1" applyFill="1">
      <alignment vertical="center"/>
    </xf>
    <xf numFmtId="0" fontId="7" fillId="16" borderId="49" xfId="17" applyFont="1" applyFill="1" applyBorder="1" applyAlignment="1" applyProtection="1">
      <alignment horizontal="center" vertical="center"/>
      <protection locked="0"/>
    </xf>
    <xf numFmtId="0" fontId="8" fillId="16" borderId="0" xfId="17" applyFont="1" applyFill="1" applyAlignment="1" applyProtection="1">
      <alignment horizontal="center" vertical="center"/>
      <protection locked="0"/>
    </xf>
    <xf numFmtId="0" fontId="8" fillId="16" borderId="49" xfId="17" applyFont="1" applyFill="1" applyBorder="1" applyAlignment="1" applyProtection="1">
      <alignment horizontal="center" vertical="center"/>
      <protection locked="0"/>
    </xf>
    <xf numFmtId="0" fontId="8" fillId="16" borderId="0" xfId="0" applyFont="1" applyFill="1">
      <alignment vertical="center"/>
    </xf>
    <xf numFmtId="0" fontId="8" fillId="16" borderId="71" xfId="17" applyFont="1" applyFill="1" applyBorder="1" applyAlignment="1" applyProtection="1">
      <alignment horizontal="center" vertical="center"/>
      <protection locked="0"/>
    </xf>
    <xf numFmtId="0" fontId="0" fillId="16" borderId="0" xfId="0" applyFill="1" applyAlignment="1">
      <alignment vertical="center" shrinkToFit="1"/>
    </xf>
    <xf numFmtId="0" fontId="7" fillId="16" borderId="0" xfId="17" applyFont="1" applyFill="1" applyAlignment="1" applyProtection="1">
      <alignment horizontal="center" vertical="center"/>
      <protection locked="0"/>
    </xf>
    <xf numFmtId="0" fontId="7" fillId="16" borderId="71" xfId="17" applyFont="1" applyFill="1" applyBorder="1" applyAlignment="1" applyProtection="1">
      <alignment horizontal="center" vertical="center"/>
      <protection locked="0"/>
    </xf>
    <xf numFmtId="0" fontId="8" fillId="16" borderId="71" xfId="0" applyFont="1" applyFill="1" applyBorder="1" applyAlignment="1">
      <alignment horizontal="center" vertical="center"/>
    </xf>
    <xf numFmtId="0" fontId="7" fillId="16" borderId="46" xfId="17" applyFont="1" applyFill="1" applyBorder="1" applyProtection="1">
      <alignment vertical="center"/>
      <protection locked="0"/>
    </xf>
    <xf numFmtId="0" fontId="7" fillId="16" borderId="52" xfId="17" applyFont="1" applyFill="1" applyBorder="1" applyProtection="1">
      <alignment vertical="center"/>
      <protection locked="0"/>
    </xf>
    <xf numFmtId="0" fontId="7" fillId="16" borderId="72" xfId="17" applyFont="1" applyFill="1" applyBorder="1" applyProtection="1">
      <alignment vertical="center"/>
      <protection locked="0"/>
    </xf>
    <xf numFmtId="0" fontId="7" fillId="16" borderId="100" xfId="17" applyFont="1" applyFill="1" applyBorder="1" applyProtection="1">
      <alignment vertical="center"/>
      <protection locked="0"/>
    </xf>
    <xf numFmtId="0" fontId="7" fillId="16" borderId="68" xfId="17" applyFont="1" applyFill="1" applyBorder="1" applyProtection="1">
      <alignment vertical="center"/>
      <protection locked="0"/>
    </xf>
    <xf numFmtId="0" fontId="7" fillId="16" borderId="69" xfId="17" applyFont="1" applyFill="1" applyBorder="1" applyProtection="1">
      <alignment vertical="center"/>
      <protection locked="0"/>
    </xf>
    <xf numFmtId="0" fontId="7" fillId="16" borderId="90" xfId="17" applyFont="1" applyFill="1" applyBorder="1" applyProtection="1">
      <alignment vertical="center"/>
      <protection locked="0"/>
    </xf>
    <xf numFmtId="0" fontId="4" fillId="16" borderId="86" xfId="17" applyFont="1" applyFill="1" applyBorder="1" applyAlignment="1" applyProtection="1">
      <alignment vertical="top"/>
      <protection locked="0"/>
    </xf>
    <xf numFmtId="0" fontId="4" fillId="16" borderId="0" xfId="17" applyFont="1" applyFill="1" applyProtection="1">
      <alignment vertical="center"/>
      <protection locked="0"/>
    </xf>
    <xf numFmtId="0" fontId="4" fillId="16" borderId="0" xfId="17" applyFont="1" applyFill="1" applyAlignment="1" applyProtection="1">
      <alignment vertical="top"/>
      <protection locked="0"/>
    </xf>
    <xf numFmtId="0" fontId="8" fillId="16" borderId="0" xfId="17" applyFont="1" applyFill="1" applyProtection="1">
      <alignment vertical="center"/>
      <protection locked="0"/>
    </xf>
    <xf numFmtId="0" fontId="8" fillId="16" borderId="0" xfId="17" applyFont="1" applyFill="1" applyAlignment="1" applyProtection="1">
      <alignment vertical="top"/>
      <protection locked="0"/>
    </xf>
    <xf numFmtId="0" fontId="4" fillId="16" borderId="71" xfId="17" applyFont="1" applyFill="1" applyBorder="1" applyProtection="1">
      <alignment vertical="center"/>
      <protection locked="0"/>
    </xf>
    <xf numFmtId="0" fontId="8" fillId="16" borderId="49" xfId="0" applyFont="1" applyFill="1" applyBorder="1" applyAlignment="1">
      <alignment horizontal="center" vertical="center"/>
    </xf>
    <xf numFmtId="0" fontId="9" fillId="16" borderId="5" xfId="17" applyFont="1" applyFill="1" applyBorder="1" applyAlignment="1" applyProtection="1">
      <alignment horizontal="center" vertical="center"/>
      <protection locked="0"/>
    </xf>
    <xf numFmtId="0" fontId="7" fillId="16" borderId="49" xfId="17" applyFont="1" applyFill="1" applyBorder="1" applyProtection="1">
      <alignment vertical="center"/>
      <protection locked="0"/>
    </xf>
    <xf numFmtId="0" fontId="4" fillId="16" borderId="86" xfId="17" applyFont="1" applyFill="1" applyBorder="1" applyProtection="1">
      <alignment vertical="center"/>
      <protection locked="0"/>
    </xf>
    <xf numFmtId="183" fontId="7" fillId="16" borderId="3" xfId="3" applyNumberFormat="1" applyFont="1" applyFill="1" applyBorder="1" applyAlignment="1">
      <alignment horizontal="right" vertical="center"/>
    </xf>
    <xf numFmtId="183" fontId="7" fillId="16" borderId="3" xfId="0" applyNumberFormat="1" applyFont="1" applyFill="1" applyBorder="1" applyAlignment="1">
      <alignment horizontal="right" vertical="center"/>
    </xf>
    <xf numFmtId="0" fontId="11" fillId="16" borderId="0" xfId="8" applyFont="1" applyFill="1">
      <alignment vertical="center"/>
    </xf>
    <xf numFmtId="0" fontId="18" fillId="16" borderId="6" xfId="17" applyFont="1" applyFill="1" applyBorder="1" applyAlignment="1" applyProtection="1">
      <alignment horizontal="center" vertical="center"/>
      <protection locked="0"/>
    </xf>
    <xf numFmtId="0" fontId="12" fillId="16" borderId="5" xfId="8" applyFont="1" applyFill="1" applyBorder="1" applyAlignment="1">
      <alignment horizontal="center" vertical="center" shrinkToFit="1"/>
    </xf>
    <xf numFmtId="0" fontId="12" fillId="16" borderId="215" xfId="8" applyFont="1" applyFill="1" applyBorder="1" applyAlignment="1">
      <alignment horizontal="center" vertical="center" shrinkToFit="1"/>
    </xf>
    <xf numFmtId="0" fontId="11" fillId="16" borderId="6" xfId="0" applyFont="1" applyFill="1" applyBorder="1" applyAlignment="1">
      <alignment horizontal="left" vertical="center" shrinkToFit="1"/>
    </xf>
    <xf numFmtId="0" fontId="11" fillId="16" borderId="215" xfId="0" applyFont="1" applyFill="1" applyBorder="1" applyAlignment="1">
      <alignment horizontal="left" vertical="center" shrinkToFit="1"/>
    </xf>
    <xf numFmtId="0" fontId="11" fillId="16" borderId="134" xfId="0" applyFont="1" applyFill="1" applyBorder="1" applyAlignment="1">
      <alignment horizontal="left" vertical="center" shrinkToFit="1"/>
    </xf>
    <xf numFmtId="38" fontId="7" fillId="16" borderId="68" xfId="3" applyFont="1" applyFill="1" applyBorder="1" applyAlignment="1" applyProtection="1">
      <alignment vertical="center" shrinkToFit="1"/>
      <protection locked="0"/>
    </xf>
    <xf numFmtId="0" fontId="7" fillId="16" borderId="106" xfId="17" applyFont="1" applyFill="1" applyBorder="1" applyProtection="1">
      <alignment vertical="center"/>
      <protection locked="0"/>
    </xf>
    <xf numFmtId="0" fontId="8" fillId="16" borderId="49" xfId="0" applyFont="1" applyFill="1" applyBorder="1">
      <alignment vertical="center"/>
    </xf>
    <xf numFmtId="0" fontId="8" fillId="16" borderId="86" xfId="0" applyFont="1" applyFill="1" applyBorder="1" applyAlignment="1" applyProtection="1">
      <alignment horizontal="center" vertical="center"/>
      <protection locked="0"/>
    </xf>
    <xf numFmtId="0" fontId="7" fillId="16" borderId="86" xfId="0" applyFont="1" applyFill="1" applyBorder="1" applyAlignment="1" applyProtection="1">
      <alignment horizontal="center" vertical="center"/>
      <protection locked="0"/>
    </xf>
    <xf numFmtId="0" fontId="8" fillId="16" borderId="72" xfId="0" applyFont="1" applyFill="1" applyBorder="1">
      <alignment vertical="center"/>
    </xf>
    <xf numFmtId="0" fontId="8" fillId="16" borderId="72" xfId="0" applyFont="1" applyFill="1" applyBorder="1" applyAlignment="1">
      <alignment vertical="center" shrinkToFit="1"/>
    </xf>
    <xf numFmtId="0" fontId="8" fillId="16" borderId="72" xfId="0" applyFont="1" applyFill="1" applyBorder="1" applyAlignment="1">
      <alignment horizontal="center" vertical="center"/>
    </xf>
    <xf numFmtId="0" fontId="7" fillId="16" borderId="46" xfId="0" applyFont="1" applyFill="1" applyBorder="1" applyAlignment="1" applyProtection="1">
      <alignment horizontal="center" vertical="center"/>
      <protection locked="0"/>
    </xf>
    <xf numFmtId="0" fontId="7" fillId="16" borderId="0" xfId="0" applyFont="1" applyFill="1" applyAlignment="1" applyProtection="1">
      <alignment horizontal="center" vertical="center"/>
      <protection locked="0"/>
    </xf>
    <xf numFmtId="3" fontId="16" fillId="16" borderId="45" xfId="0" applyNumberFormat="1" applyFont="1" applyFill="1" applyBorder="1" applyAlignment="1">
      <alignment horizontal="center" vertical="center"/>
    </xf>
    <xf numFmtId="0" fontId="7" fillId="16" borderId="95" xfId="17" applyFont="1" applyFill="1" applyBorder="1" applyAlignment="1" applyProtection="1">
      <alignment horizontal="center" vertical="center"/>
      <protection locked="0"/>
    </xf>
    <xf numFmtId="0" fontId="7" fillId="16" borderId="88" xfId="17" applyFont="1" applyFill="1" applyBorder="1" applyAlignment="1" applyProtection="1">
      <alignment horizontal="center" vertical="center"/>
      <protection locked="0"/>
    </xf>
    <xf numFmtId="0" fontId="7" fillId="16" borderId="225" xfId="17" applyFont="1" applyFill="1" applyBorder="1" applyAlignment="1" applyProtection="1">
      <alignment horizontal="center" vertical="center"/>
      <protection locked="0"/>
    </xf>
    <xf numFmtId="0" fontId="7" fillId="16" borderId="44" xfId="17" applyFont="1" applyFill="1" applyBorder="1" applyAlignment="1" applyProtection="1">
      <alignment horizontal="center" vertical="center"/>
      <protection locked="0"/>
    </xf>
    <xf numFmtId="0" fontId="7" fillId="16" borderId="2" xfId="17" applyFont="1" applyFill="1" applyBorder="1" applyAlignment="1" applyProtection="1">
      <alignment horizontal="center" vertical="center"/>
      <protection locked="0"/>
    </xf>
    <xf numFmtId="38" fontId="16" fillId="16" borderId="122" xfId="3" applyFont="1" applyFill="1" applyBorder="1" applyAlignment="1" applyProtection="1">
      <alignment vertical="center"/>
    </xf>
    <xf numFmtId="3" fontId="16" fillId="16" borderId="105" xfId="0" applyNumberFormat="1" applyFont="1" applyFill="1" applyBorder="1" applyAlignment="1">
      <alignment horizontal="center" vertical="center"/>
    </xf>
    <xf numFmtId="0" fontId="7" fillId="16" borderId="4" xfId="17" applyFont="1" applyFill="1" applyBorder="1" applyAlignment="1" applyProtection="1">
      <alignment horizontal="center" vertical="center"/>
      <protection locked="0"/>
    </xf>
    <xf numFmtId="38" fontId="16" fillId="16" borderId="38" xfId="3" applyFont="1" applyFill="1" applyBorder="1" applyAlignment="1" applyProtection="1">
      <alignment vertical="center"/>
    </xf>
    <xf numFmtId="3" fontId="16" fillId="16" borderId="115" xfId="0" applyNumberFormat="1" applyFont="1" applyFill="1" applyBorder="1" applyAlignment="1">
      <alignment horizontal="center" vertical="center"/>
    </xf>
    <xf numFmtId="0" fontId="7" fillId="16" borderId="162" xfId="17" applyFont="1" applyFill="1" applyBorder="1" applyAlignment="1" applyProtection="1">
      <alignment horizontal="center" vertical="center"/>
      <protection locked="0"/>
    </xf>
    <xf numFmtId="0" fontId="7" fillId="16" borderId="1" xfId="17" applyFont="1" applyFill="1" applyBorder="1" applyAlignment="1" applyProtection="1">
      <alignment horizontal="center" vertical="center"/>
      <protection locked="0"/>
    </xf>
    <xf numFmtId="0" fontId="7" fillId="16" borderId="116" xfId="17" applyFont="1" applyFill="1" applyBorder="1" applyAlignment="1" applyProtection="1">
      <alignment horizontal="center" vertical="center"/>
      <protection locked="0"/>
    </xf>
    <xf numFmtId="0" fontId="7" fillId="16" borderId="163" xfId="17" applyFont="1" applyFill="1" applyBorder="1" applyAlignment="1" applyProtection="1">
      <alignment horizontal="center" vertical="center"/>
      <protection locked="0"/>
    </xf>
    <xf numFmtId="0" fontId="7" fillId="16" borderId="34" xfId="17" applyFont="1" applyFill="1" applyBorder="1" applyAlignment="1" applyProtection="1">
      <alignment horizontal="center" vertical="center"/>
      <protection locked="0"/>
    </xf>
    <xf numFmtId="0" fontId="7" fillId="16" borderId="68" xfId="0" applyFont="1" applyFill="1" applyBorder="1">
      <alignment vertical="center"/>
    </xf>
    <xf numFmtId="0" fontId="7" fillId="16" borderId="68" xfId="0" applyFont="1" applyFill="1" applyBorder="1" applyAlignment="1" applyProtection="1">
      <alignment horizontal="center" vertical="center"/>
      <protection locked="0"/>
    </xf>
    <xf numFmtId="0" fontId="8" fillId="16" borderId="68" xfId="0" applyFont="1" applyFill="1" applyBorder="1">
      <alignment vertical="center"/>
    </xf>
    <xf numFmtId="0" fontId="7" fillId="16" borderId="68" xfId="0" applyFont="1" applyFill="1" applyBorder="1" applyAlignment="1">
      <alignment horizontal="center" vertical="center"/>
    </xf>
    <xf numFmtId="0" fontId="7" fillId="16" borderId="86" xfId="0" applyFont="1" applyFill="1" applyBorder="1" applyProtection="1">
      <alignment vertical="center"/>
      <protection locked="0"/>
    </xf>
    <xf numFmtId="0" fontId="7" fillId="16" borderId="71" xfId="0" applyFont="1" applyFill="1" applyBorder="1" applyAlignment="1" applyProtection="1">
      <alignment horizontal="right" vertical="center"/>
      <protection locked="0"/>
    </xf>
    <xf numFmtId="0" fontId="7" fillId="16" borderId="71" xfId="0" applyFont="1" applyFill="1" applyBorder="1" applyProtection="1">
      <alignment vertical="center"/>
      <protection locked="0"/>
    </xf>
    <xf numFmtId="0" fontId="7" fillId="16" borderId="6" xfId="0" applyFont="1" applyFill="1" applyBorder="1" applyAlignment="1" applyProtection="1">
      <alignment horizontal="center" vertical="center"/>
      <protection locked="0"/>
    </xf>
    <xf numFmtId="0" fontId="7" fillId="16" borderId="71" xfId="0" applyFont="1" applyFill="1" applyBorder="1" applyAlignment="1" applyProtection="1">
      <alignment horizontal="center" vertical="center"/>
      <protection locked="0"/>
    </xf>
    <xf numFmtId="183" fontId="7" fillId="16" borderId="5" xfId="0" applyNumberFormat="1" applyFont="1" applyFill="1" applyBorder="1" applyAlignment="1">
      <alignment horizontal="center" vertical="center"/>
    </xf>
    <xf numFmtId="190" fontId="7" fillId="16" borderId="65" xfId="0" applyNumberFormat="1" applyFont="1" applyFill="1" applyBorder="1" applyAlignment="1">
      <alignment horizontal="center" vertical="center"/>
    </xf>
    <xf numFmtId="183" fontId="7" fillId="16" borderId="65" xfId="0" applyNumberFormat="1" applyFont="1" applyFill="1" applyBorder="1" applyAlignment="1">
      <alignment horizontal="center" vertical="center" wrapText="1"/>
    </xf>
    <xf numFmtId="191" fontId="7" fillId="16" borderId="213" xfId="0" applyNumberFormat="1" applyFont="1" applyFill="1" applyBorder="1" applyAlignment="1">
      <alignment horizontal="center" vertical="center" wrapText="1"/>
    </xf>
    <xf numFmtId="38" fontId="7" fillId="16" borderId="156" xfId="3" applyFont="1" applyFill="1" applyBorder="1" applyAlignment="1">
      <alignment horizontal="center" vertical="center"/>
    </xf>
    <xf numFmtId="38" fontId="7" fillId="16" borderId="208" xfId="3" applyFont="1" applyFill="1" applyBorder="1" applyAlignment="1">
      <alignment horizontal="center" vertical="center"/>
    </xf>
    <xf numFmtId="0" fontId="7" fillId="16" borderId="85" xfId="0" applyFont="1" applyFill="1" applyBorder="1">
      <alignment vertical="center"/>
    </xf>
    <xf numFmtId="0" fontId="7" fillId="16" borderId="118" xfId="0" applyFont="1" applyFill="1" applyBorder="1" applyAlignment="1">
      <alignment horizontal="center" vertical="center"/>
    </xf>
    <xf numFmtId="0" fontId="4" fillId="16" borderId="0" xfId="0" applyFont="1" applyFill="1" applyAlignment="1" applyProtection="1">
      <alignment horizontal="center" vertical="center"/>
      <protection locked="0"/>
    </xf>
    <xf numFmtId="0" fontId="20" fillId="16" borderId="81" xfId="0" applyFont="1" applyFill="1" applyBorder="1">
      <alignment vertical="center"/>
    </xf>
    <xf numFmtId="0" fontId="20" fillId="16" borderId="81" xfId="0" applyFont="1" applyFill="1" applyBorder="1" applyAlignment="1">
      <alignment vertical="center" wrapText="1"/>
    </xf>
    <xf numFmtId="0" fontId="7" fillId="16" borderId="12" xfId="0" applyFont="1" applyFill="1" applyBorder="1" applyAlignment="1" applyProtection="1">
      <alignment horizontal="center" vertical="center"/>
      <protection locked="0"/>
    </xf>
    <xf numFmtId="0" fontId="7" fillId="16" borderId="98" xfId="0" applyFont="1" applyFill="1" applyBorder="1" applyAlignment="1" applyProtection="1">
      <alignment horizontal="center" vertical="center"/>
      <protection locked="0"/>
    </xf>
    <xf numFmtId="0" fontId="7" fillId="16" borderId="99" xfId="0" applyFont="1" applyFill="1" applyBorder="1" applyAlignment="1" applyProtection="1">
      <alignment horizontal="center" vertical="center"/>
      <protection locked="0"/>
    </xf>
    <xf numFmtId="0" fontId="7" fillId="16" borderId="0" xfId="0" applyFont="1" applyFill="1" applyProtection="1">
      <alignment vertical="center"/>
      <protection locked="0"/>
    </xf>
    <xf numFmtId="0" fontId="7" fillId="16" borderId="85" xfId="0" applyFont="1" applyFill="1" applyBorder="1" applyAlignment="1" applyProtection="1">
      <alignment horizontal="center" vertical="center"/>
      <protection locked="0"/>
    </xf>
    <xf numFmtId="0" fontId="4" fillId="16" borderId="68" xfId="0" applyFont="1" applyFill="1" applyBorder="1" applyAlignment="1">
      <alignment horizontal="center" vertical="center" shrinkToFit="1"/>
    </xf>
    <xf numFmtId="0" fontId="7" fillId="16" borderId="68" xfId="0" applyFont="1" applyFill="1" applyBorder="1" applyAlignment="1">
      <alignment horizontal="center" vertical="center" shrinkToFit="1"/>
    </xf>
    <xf numFmtId="0" fontId="4" fillId="16" borderId="72" xfId="0" applyFont="1" applyFill="1" applyBorder="1" applyAlignment="1">
      <alignment horizontal="center" vertical="center" shrinkToFit="1"/>
    </xf>
    <xf numFmtId="0" fontId="8" fillId="15" borderId="2" xfId="12" applyFont="1" applyFill="1" applyBorder="1">
      <alignment vertical="center"/>
    </xf>
    <xf numFmtId="0" fontId="8" fillId="15" borderId="101" xfId="12" applyFont="1" applyFill="1" applyBorder="1" applyAlignment="1">
      <alignment horizontal="left" vertical="center" wrapText="1"/>
    </xf>
    <xf numFmtId="0" fontId="8" fillId="15" borderId="96" xfId="12" applyFont="1" applyFill="1" applyBorder="1" applyAlignment="1">
      <alignment horizontal="left" vertical="center"/>
    </xf>
    <xf numFmtId="0" fontId="8" fillId="15" borderId="72" xfId="12" applyFont="1" applyFill="1" applyBorder="1" applyAlignment="1">
      <alignment horizontal="left" vertical="center"/>
    </xf>
    <xf numFmtId="0" fontId="8" fillId="15" borderId="75" xfId="12" applyFont="1" applyFill="1" applyBorder="1" applyAlignment="1">
      <alignment horizontal="left" vertical="center" wrapText="1"/>
    </xf>
    <xf numFmtId="0" fontId="8" fillId="15" borderId="70" xfId="12" applyFont="1" applyFill="1" applyBorder="1" applyAlignment="1">
      <alignment horizontal="left" vertical="center" wrapText="1"/>
    </xf>
    <xf numFmtId="0" fontId="8" fillId="16" borderId="0" xfId="0" applyFont="1" applyFill="1" applyAlignment="1" applyProtection="1">
      <alignment horizontal="left" vertical="center" shrinkToFit="1"/>
      <protection locked="0"/>
    </xf>
    <xf numFmtId="0" fontId="8" fillId="16" borderId="0" xfId="0" applyFont="1" applyFill="1" applyAlignment="1">
      <alignment horizontal="center" vertical="center" shrinkToFit="1"/>
    </xf>
    <xf numFmtId="0" fontId="4" fillId="16" borderId="0" xfId="0" applyFont="1" applyFill="1" applyAlignment="1">
      <alignment horizontal="center" vertical="center"/>
    </xf>
    <xf numFmtId="0" fontId="12" fillId="16" borderId="0" xfId="0" applyFont="1" applyFill="1" applyAlignment="1">
      <alignment horizontal="left" vertical="center" shrinkToFit="1"/>
    </xf>
    <xf numFmtId="177" fontId="16" fillId="0" borderId="0" xfId="0" applyNumberFormat="1" applyFont="1" applyAlignment="1">
      <alignment horizontal="left" vertical="center"/>
    </xf>
    <xf numFmtId="0" fontId="16" fillId="0" borderId="106" xfId="0" applyFont="1" applyBorder="1" applyAlignment="1">
      <alignment horizontal="left" vertical="center"/>
    </xf>
    <xf numFmtId="0" fontId="16" fillId="0" borderId="68" xfId="0" applyFont="1" applyBorder="1" applyAlignment="1">
      <alignment horizontal="left" vertical="center"/>
    </xf>
    <xf numFmtId="0" fontId="16" fillId="0" borderId="80" xfId="0" applyFont="1" applyBorder="1" applyAlignment="1">
      <alignment horizontal="left" vertical="center"/>
    </xf>
    <xf numFmtId="0" fontId="0" fillId="0" borderId="86" xfId="0" applyBorder="1">
      <alignment vertical="center"/>
    </xf>
    <xf numFmtId="0" fontId="0" fillId="0" borderId="60" xfId="0" applyBorder="1">
      <alignment vertical="center"/>
    </xf>
    <xf numFmtId="0" fontId="7" fillId="15" borderId="84" xfId="0" applyFont="1" applyFill="1" applyBorder="1" applyAlignment="1" applyProtection="1">
      <alignment vertical="center" shrinkToFit="1"/>
      <protection locked="0"/>
    </xf>
    <xf numFmtId="178" fontId="7" fillId="15" borderId="84" xfId="3" applyNumberFormat="1" applyFont="1" applyFill="1" applyBorder="1" applyAlignment="1" applyProtection="1">
      <alignment vertical="center" shrinkToFit="1"/>
    </xf>
    <xf numFmtId="0" fontId="4" fillId="15" borderId="84" xfId="0" applyFont="1" applyFill="1" applyBorder="1">
      <alignment vertical="center"/>
    </xf>
    <xf numFmtId="0" fontId="7" fillId="15" borderId="84" xfId="0" applyFont="1" applyFill="1" applyBorder="1">
      <alignment vertical="center"/>
    </xf>
    <xf numFmtId="0" fontId="46" fillId="0" borderId="38" xfId="0" applyFont="1" applyBorder="1" applyAlignment="1">
      <alignment horizontal="center" vertical="center" wrapText="1"/>
    </xf>
    <xf numFmtId="49" fontId="7" fillId="0" borderId="93" xfId="0" applyNumberFormat="1" applyFont="1" applyBorder="1" applyAlignment="1">
      <alignment horizontal="center" vertical="center"/>
    </xf>
    <xf numFmtId="49" fontId="7" fillId="0" borderId="92" xfId="0" applyNumberFormat="1" applyFont="1" applyBorder="1" applyAlignment="1">
      <alignment horizontal="center" vertical="center"/>
    </xf>
    <xf numFmtId="0" fontId="7" fillId="0" borderId="73" xfId="0" applyFont="1" applyBorder="1" applyAlignment="1">
      <alignment horizontal="left" vertical="center"/>
    </xf>
    <xf numFmtId="0" fontId="7" fillId="0" borderId="71" xfId="0" applyFont="1" applyBorder="1" applyAlignment="1">
      <alignment horizontal="left" vertical="center"/>
    </xf>
    <xf numFmtId="0" fontId="7" fillId="0" borderId="90" xfId="0" applyFont="1" applyBorder="1" applyAlignment="1">
      <alignment horizontal="left" vertical="center"/>
    </xf>
    <xf numFmtId="0" fontId="4" fillId="0" borderId="73" xfId="0" applyFont="1" applyBorder="1">
      <alignment vertical="center"/>
    </xf>
    <xf numFmtId="0" fontId="4" fillId="0" borderId="71" xfId="0" applyFont="1" applyBorder="1">
      <alignment vertical="center"/>
    </xf>
    <xf numFmtId="0" fontId="7" fillId="16" borderId="6" xfId="0" applyFont="1" applyFill="1" applyBorder="1" applyAlignment="1" applyProtection="1">
      <alignment horizontal="center" vertical="center"/>
      <protection locked="0"/>
    </xf>
    <xf numFmtId="0" fontId="7" fillId="9" borderId="6" xfId="0" applyFont="1" applyFill="1" applyBorder="1" applyAlignment="1" applyProtection="1">
      <alignment horizontal="center" vertical="center"/>
      <protection locked="0"/>
    </xf>
    <xf numFmtId="49" fontId="7" fillId="0" borderId="93" xfId="0" applyNumberFormat="1" applyFont="1" applyBorder="1" applyAlignment="1">
      <alignment horizontal="left" vertical="top"/>
    </xf>
    <xf numFmtId="49" fontId="7" fillId="0" borderId="49" xfId="0" applyNumberFormat="1" applyFont="1" applyBorder="1" applyAlignment="1">
      <alignment horizontal="left" vertical="top"/>
    </xf>
    <xf numFmtId="49" fontId="7" fillId="0" borderId="92" xfId="0" applyNumberFormat="1" applyFont="1" applyBorder="1" applyAlignment="1">
      <alignment horizontal="left" vertical="top"/>
    </xf>
    <xf numFmtId="49" fontId="7" fillId="0" borderId="70" xfId="0" applyNumberFormat="1" applyFont="1" applyBorder="1" applyAlignment="1">
      <alignment horizontal="left" vertical="top"/>
    </xf>
    <xf numFmtId="49" fontId="7" fillId="0" borderId="0" xfId="0" applyNumberFormat="1" applyFont="1" applyAlignment="1">
      <alignment horizontal="left" vertical="top"/>
    </xf>
    <xf numFmtId="49" fontId="7" fillId="0" borderId="84" xfId="0" applyNumberFormat="1" applyFont="1" applyBorder="1" applyAlignment="1">
      <alignment horizontal="left" vertical="top"/>
    </xf>
    <xf numFmtId="49" fontId="7" fillId="0" borderId="73" xfId="0" applyNumberFormat="1" applyFont="1" applyBorder="1" applyAlignment="1">
      <alignment horizontal="left" vertical="top"/>
    </xf>
    <xf numFmtId="49" fontId="7" fillId="0" borderId="71" xfId="0" applyNumberFormat="1" applyFont="1" applyBorder="1" applyAlignment="1">
      <alignment horizontal="left" vertical="top"/>
    </xf>
    <xf numFmtId="49" fontId="7" fillId="0" borderId="90" xfId="0" applyNumberFormat="1" applyFont="1" applyBorder="1" applyAlignment="1">
      <alignment horizontal="left" vertical="top"/>
    </xf>
    <xf numFmtId="2" fontId="16" fillId="0" borderId="192" xfId="0" applyNumberFormat="1" applyFont="1" applyBorder="1" applyAlignment="1">
      <alignment horizontal="center" vertical="center"/>
    </xf>
    <xf numFmtId="2" fontId="16" fillId="0" borderId="194" xfId="0" applyNumberFormat="1" applyFont="1" applyBorder="1" applyAlignment="1">
      <alignment horizontal="center" vertical="center"/>
    </xf>
    <xf numFmtId="0" fontId="16" fillId="15" borderId="29" xfId="0" applyFont="1" applyFill="1" applyBorder="1" applyAlignment="1">
      <alignment horizontal="center" vertical="center" wrapText="1"/>
    </xf>
    <xf numFmtId="0" fontId="16" fillId="15" borderId="161" xfId="0" applyFont="1" applyFill="1" applyBorder="1" applyAlignment="1">
      <alignment horizontal="center" vertical="center" wrapText="1"/>
    </xf>
    <xf numFmtId="0" fontId="16" fillId="15" borderId="163" xfId="0" applyFont="1" applyFill="1" applyBorder="1" applyAlignment="1">
      <alignment horizontal="center" vertical="center" wrapText="1"/>
    </xf>
    <xf numFmtId="0" fontId="16" fillId="15" borderId="29" xfId="0" applyFont="1" applyFill="1" applyBorder="1" applyAlignment="1">
      <alignment horizontal="left" vertical="center" wrapText="1"/>
    </xf>
    <xf numFmtId="0" fontId="16" fillId="15" borderId="161" xfId="0" applyFont="1" applyFill="1" applyBorder="1" applyAlignment="1">
      <alignment horizontal="left" vertical="center" wrapText="1"/>
    </xf>
    <xf numFmtId="0" fontId="16" fillId="15" borderId="163" xfId="0" applyFont="1" applyFill="1" applyBorder="1" applyAlignment="1">
      <alignment horizontal="left" vertical="center" wrapText="1"/>
    </xf>
    <xf numFmtId="3" fontId="16" fillId="16" borderId="106" xfId="0" applyNumberFormat="1" applyFont="1" applyFill="1" applyBorder="1" applyAlignment="1">
      <alignment horizontal="center" vertical="center"/>
    </xf>
    <xf numFmtId="3" fontId="16" fillId="9" borderId="105" xfId="0" applyNumberFormat="1" applyFont="1" applyFill="1" applyBorder="1" applyAlignment="1">
      <alignment horizontal="center" vertical="center"/>
    </xf>
    <xf numFmtId="3" fontId="16" fillId="16" borderId="9" xfId="0" applyNumberFormat="1" applyFont="1" applyFill="1" applyBorder="1" applyAlignment="1">
      <alignment horizontal="center" vertical="center"/>
    </xf>
    <xf numFmtId="3" fontId="16" fillId="9" borderId="115" xfId="0" applyNumberFormat="1" applyFont="1" applyFill="1" applyBorder="1" applyAlignment="1">
      <alignment horizontal="center" vertical="center"/>
    </xf>
    <xf numFmtId="49" fontId="16" fillId="16" borderId="93" xfId="0" applyNumberFormat="1" applyFont="1" applyFill="1" applyBorder="1" applyAlignment="1">
      <alignment horizontal="center" vertical="center"/>
    </xf>
    <xf numFmtId="49" fontId="16" fillId="9" borderId="49" xfId="0" applyNumberFormat="1" applyFont="1" applyFill="1" applyBorder="1" applyAlignment="1">
      <alignment horizontal="center" vertical="center"/>
    </xf>
    <xf numFmtId="49" fontId="16" fillId="9" borderId="50" xfId="0" applyNumberFormat="1" applyFont="1" applyFill="1" applyBorder="1" applyAlignment="1">
      <alignment horizontal="center" vertical="center"/>
    </xf>
    <xf numFmtId="2" fontId="16" fillId="16" borderId="49" xfId="0" applyNumberFormat="1" applyFont="1" applyFill="1" applyBorder="1" applyAlignment="1">
      <alignment horizontal="center" vertical="center"/>
    </xf>
    <xf numFmtId="2" fontId="16" fillId="9" borderId="49" xfId="0" applyNumberFormat="1" applyFont="1" applyFill="1" applyBorder="1" applyAlignment="1">
      <alignment horizontal="center" vertical="center"/>
    </xf>
    <xf numFmtId="2" fontId="16" fillId="9" borderId="50" xfId="0" applyNumberFormat="1" applyFont="1" applyFill="1" applyBorder="1" applyAlignment="1">
      <alignment horizontal="center" vertical="center"/>
    </xf>
    <xf numFmtId="49" fontId="16" fillId="16" borderId="75" xfId="0" applyNumberFormat="1" applyFont="1" applyFill="1" applyBorder="1" applyAlignment="1">
      <alignment horizontal="center" vertical="center"/>
    </xf>
    <xf numFmtId="49" fontId="16" fillId="9" borderId="68" xfId="0" applyNumberFormat="1" applyFont="1" applyFill="1" applyBorder="1" applyAlignment="1">
      <alignment horizontal="center" vertical="center"/>
    </xf>
    <xf numFmtId="49" fontId="16" fillId="9" borderId="105" xfId="0" applyNumberFormat="1" applyFont="1" applyFill="1" applyBorder="1" applyAlignment="1">
      <alignment horizontal="center" vertical="center"/>
    </xf>
    <xf numFmtId="2" fontId="16" fillId="16" borderId="68" xfId="0" applyNumberFormat="1" applyFont="1" applyFill="1" applyBorder="1" applyAlignment="1">
      <alignment horizontal="center" vertical="center"/>
    </xf>
    <xf numFmtId="2" fontId="16" fillId="9" borderId="68" xfId="0" applyNumberFormat="1" applyFont="1" applyFill="1" applyBorder="1" applyAlignment="1">
      <alignment horizontal="center" vertical="center"/>
    </xf>
    <xf numFmtId="2" fontId="16" fillId="9" borderId="105" xfId="0" applyNumberFormat="1" applyFont="1" applyFill="1" applyBorder="1" applyAlignment="1">
      <alignment horizontal="center" vertical="center"/>
    </xf>
    <xf numFmtId="0" fontId="7" fillId="16" borderId="55" xfId="17" applyFont="1" applyFill="1" applyBorder="1" applyAlignment="1" applyProtection="1">
      <alignment horizontal="center" vertical="center"/>
      <protection locked="0"/>
    </xf>
    <xf numFmtId="0" fontId="7" fillId="9" borderId="60" xfId="17" applyFont="1" applyFill="1" applyBorder="1" applyAlignment="1" applyProtection="1">
      <alignment horizontal="center" vertical="center"/>
      <protection locked="0"/>
    </xf>
    <xf numFmtId="1" fontId="16" fillId="16" borderId="106" xfId="0" applyNumberFormat="1" applyFont="1" applyFill="1" applyBorder="1" applyAlignment="1">
      <alignment horizontal="center" vertical="center"/>
    </xf>
    <xf numFmtId="1" fontId="16" fillId="9" borderId="105" xfId="0" applyNumberFormat="1" applyFont="1" applyFill="1" applyBorder="1" applyAlignment="1">
      <alignment horizontal="center" vertical="center"/>
    </xf>
    <xf numFmtId="38" fontId="8" fillId="15" borderId="51" xfId="3" applyFont="1" applyFill="1" applyBorder="1" applyAlignment="1" applyProtection="1">
      <alignment horizontal="center" vertical="center" wrapText="1"/>
    </xf>
    <xf numFmtId="38" fontId="8" fillId="15" borderId="46" xfId="3" applyFont="1" applyFill="1" applyBorder="1" applyAlignment="1" applyProtection="1">
      <alignment horizontal="center" vertical="center" wrapText="1"/>
    </xf>
    <xf numFmtId="12" fontId="8" fillId="0" borderId="0" xfId="0" applyNumberFormat="1" applyFont="1" applyAlignment="1" applyProtection="1">
      <alignment horizontal="center" vertical="center"/>
      <protection locked="0"/>
    </xf>
    <xf numFmtId="12" fontId="8" fillId="0" borderId="102" xfId="0" applyNumberFormat="1" applyFont="1" applyBorder="1" applyAlignment="1" applyProtection="1">
      <alignment horizontal="center" vertical="center"/>
      <protection locked="0"/>
    </xf>
    <xf numFmtId="49" fontId="19" fillId="0" borderId="87" xfId="0" applyNumberFormat="1" applyFont="1" applyBorder="1" applyAlignment="1" applyProtection="1">
      <alignment horizontal="center" vertical="center"/>
      <protection locked="0"/>
    </xf>
    <xf numFmtId="49" fontId="8" fillId="0" borderId="0" xfId="0" applyNumberFormat="1" applyFont="1" applyAlignment="1" applyProtection="1">
      <alignment horizontal="center" vertical="center"/>
      <protection locked="0"/>
    </xf>
    <xf numFmtId="0" fontId="16" fillId="15" borderId="91" xfId="0" applyFont="1" applyFill="1" applyBorder="1" applyAlignment="1">
      <alignment horizontal="center" vertical="center" wrapText="1"/>
    </xf>
    <xf numFmtId="0" fontId="16" fillId="15" borderId="50" xfId="0" applyFont="1" applyFill="1" applyBorder="1" applyAlignment="1">
      <alignment horizontal="center" vertical="center" wrapText="1"/>
    </xf>
    <xf numFmtId="0" fontId="16" fillId="15" borderId="87" xfId="0" applyFont="1" applyFill="1" applyBorder="1" applyAlignment="1">
      <alignment horizontal="center" vertical="center" wrapText="1"/>
    </xf>
    <xf numFmtId="0" fontId="16" fillId="15" borderId="102" xfId="0" applyFont="1" applyFill="1" applyBorder="1" applyAlignment="1">
      <alignment horizontal="center" vertical="center" wrapText="1"/>
    </xf>
    <xf numFmtId="0" fontId="16" fillId="15" borderId="116" xfId="0" applyFont="1" applyFill="1" applyBorder="1" applyAlignment="1">
      <alignment horizontal="center" vertical="center" wrapText="1"/>
    </xf>
    <xf numFmtId="0" fontId="16" fillId="15" borderId="74" xfId="0" applyFont="1" applyFill="1" applyBorder="1" applyAlignment="1">
      <alignment horizontal="center" vertical="center" wrapText="1"/>
    </xf>
    <xf numFmtId="0" fontId="16" fillId="15" borderId="165" xfId="0" applyFont="1" applyFill="1" applyBorder="1" applyAlignment="1">
      <alignment horizontal="center" vertical="center" wrapText="1"/>
    </xf>
    <xf numFmtId="3" fontId="16" fillId="16" borderId="44" xfId="0" applyNumberFormat="1" applyFont="1" applyFill="1" applyBorder="1" applyAlignment="1">
      <alignment horizontal="center" vertical="center"/>
    </xf>
    <xf numFmtId="3" fontId="16" fillId="9" borderId="45" xfId="0" applyNumberFormat="1" applyFont="1" applyFill="1" applyBorder="1" applyAlignment="1">
      <alignment horizontal="center" vertical="center"/>
    </xf>
    <xf numFmtId="1" fontId="16" fillId="16" borderId="44" xfId="0" applyNumberFormat="1" applyFont="1" applyFill="1" applyBorder="1" applyAlignment="1">
      <alignment horizontal="center" vertical="center"/>
    </xf>
    <xf numFmtId="1" fontId="16" fillId="9" borderId="45" xfId="0" applyNumberFormat="1" applyFont="1" applyFill="1" applyBorder="1" applyAlignment="1">
      <alignment horizontal="center" vertical="center"/>
    </xf>
    <xf numFmtId="1" fontId="16" fillId="16" borderId="44" xfId="0" applyNumberFormat="1" applyFont="1" applyFill="1" applyBorder="1" applyAlignment="1">
      <alignment horizontal="center" vertical="center" wrapText="1"/>
    </xf>
    <xf numFmtId="1" fontId="16" fillId="9" borderId="45" xfId="0" applyNumberFormat="1" applyFont="1" applyFill="1" applyBorder="1" applyAlignment="1">
      <alignment horizontal="center" vertical="center" wrapText="1"/>
    </xf>
    <xf numFmtId="0" fontId="7" fillId="16" borderId="87" xfId="17" applyFont="1" applyFill="1" applyBorder="1" applyAlignment="1" applyProtection="1">
      <alignment horizontal="center" vertical="center"/>
      <protection locked="0"/>
    </xf>
    <xf numFmtId="0" fontId="7" fillId="9" borderId="102" xfId="17" applyFont="1" applyFill="1" applyBorder="1" applyAlignment="1" applyProtection="1">
      <alignment horizontal="center" vertical="center"/>
      <protection locked="0"/>
    </xf>
    <xf numFmtId="0" fontId="7" fillId="16" borderId="44" xfId="17" applyFont="1" applyFill="1" applyBorder="1" applyAlignment="1" applyProtection="1">
      <alignment horizontal="center" vertical="center"/>
      <protection locked="0"/>
    </xf>
    <xf numFmtId="0" fontId="7" fillId="9" borderId="46" xfId="17" applyFont="1" applyFill="1" applyBorder="1" applyAlignment="1" applyProtection="1">
      <alignment horizontal="center" vertical="center"/>
      <protection locked="0"/>
    </xf>
    <xf numFmtId="1" fontId="16" fillId="16" borderId="106" xfId="0" applyNumberFormat="1" applyFont="1" applyFill="1" applyBorder="1" applyAlignment="1">
      <alignment horizontal="center" vertical="center" wrapText="1"/>
    </xf>
    <xf numFmtId="1" fontId="16" fillId="9" borderId="105" xfId="0" applyNumberFormat="1" applyFont="1" applyFill="1" applyBorder="1" applyAlignment="1">
      <alignment horizontal="center" vertical="center" wrapText="1"/>
    </xf>
    <xf numFmtId="0" fontId="16" fillId="0" borderId="165" xfId="0" applyFont="1" applyBorder="1" applyAlignment="1">
      <alignment horizontal="center" vertical="center" wrapText="1"/>
    </xf>
    <xf numFmtId="0" fontId="16" fillId="0" borderId="161" xfId="0" applyFont="1" applyBorder="1" applyAlignment="1">
      <alignment horizontal="center" vertical="center" wrapText="1"/>
    </xf>
    <xf numFmtId="0" fontId="16" fillId="0" borderId="163" xfId="0" applyFont="1" applyBorder="1" applyAlignment="1">
      <alignment horizontal="center" vertical="center" wrapText="1"/>
    </xf>
    <xf numFmtId="0" fontId="16" fillId="0" borderId="91" xfId="0" applyFont="1" applyBorder="1" applyAlignment="1">
      <alignment horizontal="center" vertical="center" wrapText="1"/>
    </xf>
    <xf numFmtId="0" fontId="16" fillId="0" borderId="50" xfId="0" applyFont="1" applyBorder="1" applyAlignment="1">
      <alignment horizontal="center" vertical="center" wrapText="1"/>
    </xf>
    <xf numFmtId="0" fontId="16" fillId="0" borderId="87" xfId="0" applyFont="1" applyBorder="1" applyAlignment="1">
      <alignment horizontal="center" vertical="center" wrapText="1"/>
    </xf>
    <xf numFmtId="0" fontId="16" fillId="0" borderId="102" xfId="0" applyFont="1" applyBorder="1" applyAlignment="1">
      <alignment horizontal="center" vertical="center" wrapText="1"/>
    </xf>
    <xf numFmtId="0" fontId="16" fillId="0" borderId="116" xfId="0" applyFont="1" applyBorder="1" applyAlignment="1">
      <alignment horizontal="center" vertical="center" wrapText="1"/>
    </xf>
    <xf numFmtId="0" fontId="16" fillId="0" borderId="74"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92" xfId="0" applyFont="1" applyBorder="1" applyAlignment="1">
      <alignment horizontal="center" vertical="center" wrapText="1"/>
    </xf>
    <xf numFmtId="0" fontId="16" fillId="0" borderId="0" xfId="0" applyFont="1" applyAlignment="1">
      <alignment horizontal="center" vertical="center" wrapText="1"/>
    </xf>
    <xf numFmtId="0" fontId="16" fillId="0" borderId="84" xfId="0" applyFont="1" applyBorder="1" applyAlignment="1">
      <alignment horizontal="center" vertical="center" wrapText="1"/>
    </xf>
    <xf numFmtId="0" fontId="16" fillId="0" borderId="71" xfId="0" applyFont="1" applyBorder="1" applyAlignment="1">
      <alignment horizontal="center" vertical="center" wrapText="1"/>
    </xf>
    <xf numFmtId="0" fontId="16" fillId="0" borderId="90" xfId="0" applyFont="1" applyBorder="1" applyAlignment="1">
      <alignment horizontal="center" vertical="center" wrapText="1"/>
    </xf>
    <xf numFmtId="1" fontId="16" fillId="16" borderId="46" xfId="0" applyNumberFormat="1" applyFont="1" applyFill="1" applyBorder="1" applyAlignment="1">
      <alignment horizontal="center" vertical="center" wrapText="1"/>
    </xf>
    <xf numFmtId="1" fontId="16" fillId="9" borderId="52" xfId="0" applyNumberFormat="1" applyFont="1" applyFill="1" applyBorder="1" applyAlignment="1">
      <alignment horizontal="center" vertical="center" wrapText="1"/>
    </xf>
    <xf numFmtId="1" fontId="16" fillId="16" borderId="68" xfId="0" applyNumberFormat="1" applyFont="1" applyFill="1" applyBorder="1" applyAlignment="1">
      <alignment horizontal="center" vertical="center" wrapText="1"/>
    </xf>
    <xf numFmtId="1" fontId="16" fillId="9" borderId="69" xfId="0" applyNumberFormat="1" applyFont="1" applyFill="1" applyBorder="1" applyAlignment="1">
      <alignment horizontal="center" vertical="center" wrapText="1"/>
    </xf>
    <xf numFmtId="0" fontId="4" fillId="15" borderId="73" xfId="0" applyFont="1" applyFill="1" applyBorder="1">
      <alignment vertical="center"/>
    </xf>
    <xf numFmtId="0" fontId="4" fillId="15" borderId="71" xfId="0" applyFont="1" applyFill="1" applyBorder="1">
      <alignment vertical="center"/>
    </xf>
    <xf numFmtId="0" fontId="4" fillId="15" borderId="5" xfId="0" applyFont="1" applyFill="1" applyBorder="1">
      <alignment vertical="center"/>
    </xf>
    <xf numFmtId="0" fontId="4" fillId="15" borderId="6" xfId="0" applyFont="1" applyFill="1" applyBorder="1">
      <alignment vertical="center"/>
    </xf>
    <xf numFmtId="0" fontId="7" fillId="0" borderId="46" xfId="0" applyFont="1" applyBorder="1" applyAlignment="1" applyProtection="1">
      <alignment horizontal="center" vertical="center" shrinkToFit="1"/>
      <protection locked="0"/>
    </xf>
    <xf numFmtId="0" fontId="7" fillId="0" borderId="52" xfId="0" applyFont="1" applyBorder="1" applyAlignment="1" applyProtection="1">
      <alignment horizontal="center" vertical="center" shrinkToFit="1"/>
      <protection locked="0"/>
    </xf>
    <xf numFmtId="0" fontId="7" fillId="0" borderId="75" xfId="0" applyFont="1" applyBorder="1" applyAlignment="1">
      <alignment horizontal="distributed" vertical="center"/>
    </xf>
    <xf numFmtId="0" fontId="7" fillId="0" borderId="68" xfId="0" applyFont="1" applyBorder="1" applyAlignment="1">
      <alignment horizontal="distributed" vertical="center"/>
    </xf>
    <xf numFmtId="0" fontId="7" fillId="0" borderId="69" xfId="0" applyFont="1" applyBorder="1" applyAlignment="1">
      <alignment horizontal="distributed" vertical="center"/>
    </xf>
    <xf numFmtId="0" fontId="7" fillId="16" borderId="75" xfId="0" applyFont="1" applyFill="1" applyBorder="1" applyAlignment="1" applyProtection="1">
      <alignment vertical="center" shrinkToFit="1"/>
      <protection locked="0"/>
    </xf>
    <xf numFmtId="0" fontId="7" fillId="9" borderId="68" xfId="0" applyFont="1" applyFill="1" applyBorder="1" applyAlignment="1" applyProtection="1">
      <alignment vertical="center" shrinkToFit="1"/>
      <protection locked="0"/>
    </xf>
    <xf numFmtId="0" fontId="7" fillId="9" borderId="105" xfId="0" applyFont="1" applyFill="1" applyBorder="1" applyAlignment="1" applyProtection="1">
      <alignment vertical="center" shrinkToFit="1"/>
      <protection locked="0"/>
    </xf>
    <xf numFmtId="0" fontId="16" fillId="15" borderId="68" xfId="0" applyFont="1" applyFill="1" applyBorder="1">
      <alignment vertical="center"/>
    </xf>
    <xf numFmtId="0" fontId="16" fillId="15" borderId="69" xfId="0" applyFont="1" applyFill="1" applyBorder="1">
      <alignment vertical="center"/>
    </xf>
    <xf numFmtId="0" fontId="7" fillId="16" borderId="75" xfId="0" applyFont="1" applyFill="1" applyBorder="1">
      <alignment vertical="center"/>
    </xf>
    <xf numFmtId="0" fontId="7" fillId="9" borderId="68" xfId="0" applyFont="1" applyFill="1" applyBorder="1">
      <alignment vertical="center"/>
    </xf>
    <xf numFmtId="0" fontId="7" fillId="9" borderId="105" xfId="0" applyFont="1" applyFill="1" applyBorder="1">
      <alignment vertical="center"/>
    </xf>
    <xf numFmtId="0" fontId="6" fillId="0" borderId="0" xfId="0" applyFont="1" applyAlignment="1">
      <alignment horizontal="center" vertical="center"/>
    </xf>
    <xf numFmtId="0" fontId="4" fillId="0" borderId="0" xfId="0" applyFont="1" applyAlignment="1">
      <alignment horizontal="center" vertical="center"/>
    </xf>
    <xf numFmtId="0" fontId="7" fillId="18" borderId="5" xfId="0" applyFont="1" applyFill="1" applyBorder="1" applyAlignment="1">
      <alignment horizontal="left" vertical="center"/>
    </xf>
    <xf numFmtId="0" fontId="7" fillId="18" borderId="6" xfId="0" applyFont="1" applyFill="1" applyBorder="1" applyAlignment="1">
      <alignment horizontal="left" vertical="center"/>
    </xf>
    <xf numFmtId="0" fontId="7" fillId="18" borderId="7" xfId="0" applyFont="1" applyFill="1" applyBorder="1" applyAlignment="1">
      <alignment horizontal="left" vertical="center"/>
    </xf>
    <xf numFmtId="0" fontId="8" fillId="0" borderId="93" xfId="0" applyFont="1" applyBorder="1" applyAlignment="1">
      <alignment horizontal="center" vertical="center" textRotation="255" wrapText="1"/>
    </xf>
    <xf numFmtId="0" fontId="8" fillId="0" borderId="92" xfId="0" applyFont="1" applyBorder="1" applyAlignment="1">
      <alignment horizontal="center" vertical="center" textRotation="255" wrapText="1"/>
    </xf>
    <xf numFmtId="0" fontId="8" fillId="0" borderId="70" xfId="0" applyFont="1" applyBorder="1" applyAlignment="1">
      <alignment horizontal="center" vertical="center" textRotation="255" wrapText="1"/>
    </xf>
    <xf numFmtId="0" fontId="8" fillId="0" borderId="84" xfId="0" applyFont="1" applyBorder="1" applyAlignment="1">
      <alignment horizontal="center" vertical="center" textRotation="255" wrapText="1"/>
    </xf>
    <xf numFmtId="0" fontId="8" fillId="0" borderId="73" xfId="0" applyFont="1" applyBorder="1" applyAlignment="1">
      <alignment horizontal="center" vertical="center" textRotation="255" wrapText="1"/>
    </xf>
    <xf numFmtId="0" fontId="8" fillId="0" borderId="90" xfId="0" applyFont="1" applyBorder="1" applyAlignment="1">
      <alignment horizontal="center" vertical="center" textRotation="255" wrapText="1"/>
    </xf>
    <xf numFmtId="0" fontId="7" fillId="0" borderId="51" xfId="0" applyFont="1" applyBorder="1" applyAlignment="1">
      <alignment horizontal="distributed" vertical="center" wrapText="1"/>
    </xf>
    <xf numFmtId="0" fontId="7" fillId="0" borderId="46" xfId="0" applyFont="1" applyBorder="1" applyAlignment="1">
      <alignment horizontal="distributed" vertical="center" wrapText="1"/>
    </xf>
    <xf numFmtId="0" fontId="7" fillId="0" borderId="52" xfId="0" applyFont="1" applyBorder="1" applyAlignment="1">
      <alignment horizontal="distributed" vertical="center" wrapText="1"/>
    </xf>
    <xf numFmtId="0" fontId="7" fillId="16" borderId="51" xfId="0" applyFont="1" applyFill="1" applyBorder="1" applyAlignment="1" applyProtection="1">
      <alignment horizontal="left" vertical="center" shrinkToFit="1"/>
      <protection locked="0"/>
    </xf>
    <xf numFmtId="0" fontId="7" fillId="9" borderId="46" xfId="0" applyFont="1" applyFill="1" applyBorder="1" applyAlignment="1" applyProtection="1">
      <alignment horizontal="left" vertical="center" shrinkToFit="1"/>
      <protection locked="0"/>
    </xf>
    <xf numFmtId="0" fontId="7" fillId="9" borderId="45" xfId="0" applyFont="1" applyFill="1" applyBorder="1" applyAlignment="1" applyProtection="1">
      <alignment horizontal="left" vertical="center" shrinkToFit="1"/>
      <protection locked="0"/>
    </xf>
    <xf numFmtId="0" fontId="7" fillId="0" borderId="91" xfId="0" applyFont="1" applyBorder="1" applyAlignment="1" applyProtection="1">
      <alignment horizontal="center" vertical="center" shrinkToFit="1"/>
      <protection locked="0"/>
    </xf>
    <xf numFmtId="0" fontId="7" fillId="0" borderId="49" xfId="0" applyFont="1" applyBorder="1" applyAlignment="1" applyProtection="1">
      <alignment horizontal="center" vertical="center" shrinkToFit="1"/>
      <protection locked="0"/>
    </xf>
    <xf numFmtId="0" fontId="7" fillId="0" borderId="50" xfId="0" applyFont="1" applyBorder="1" applyAlignment="1" applyProtection="1">
      <alignment horizontal="center" vertical="center" shrinkToFit="1"/>
      <protection locked="0"/>
    </xf>
    <xf numFmtId="0" fontId="7" fillId="0" borderId="87" xfId="0" applyFont="1" applyBorder="1" applyAlignment="1" applyProtection="1">
      <alignment horizontal="center" vertical="center" shrinkToFit="1"/>
      <protection locked="0"/>
    </xf>
    <xf numFmtId="0" fontId="7" fillId="0" borderId="0" xfId="0" applyFont="1" applyAlignment="1" applyProtection="1">
      <alignment horizontal="center" vertical="center" shrinkToFit="1"/>
      <protection locked="0"/>
    </xf>
    <xf numFmtId="0" fontId="7" fillId="0" borderId="102" xfId="0" applyFont="1" applyBorder="1" applyAlignment="1" applyProtection="1">
      <alignment horizontal="center" vertical="center" shrinkToFit="1"/>
      <protection locked="0"/>
    </xf>
    <xf numFmtId="0" fontId="7" fillId="0" borderId="88" xfId="0" applyFont="1" applyBorder="1" applyAlignment="1" applyProtection="1">
      <alignment horizontal="center" vertical="center" shrinkToFit="1"/>
      <protection locked="0"/>
    </xf>
    <xf numFmtId="0" fontId="7" fillId="0" borderId="72" xfId="0" applyFont="1" applyBorder="1" applyAlignment="1" applyProtection="1">
      <alignment horizontal="center" vertical="center" shrinkToFit="1"/>
      <protection locked="0"/>
    </xf>
    <xf numFmtId="0" fontId="7" fillId="0" borderId="103" xfId="0" applyFont="1" applyBorder="1" applyAlignment="1" applyProtection="1">
      <alignment horizontal="center" vertical="center" shrinkToFit="1"/>
      <protection locked="0"/>
    </xf>
    <xf numFmtId="38" fontId="7" fillId="16" borderId="46" xfId="3" applyFont="1" applyFill="1" applyBorder="1" applyAlignment="1" applyProtection="1">
      <alignment horizontal="center" vertical="center" shrinkToFit="1"/>
      <protection locked="0"/>
    </xf>
    <xf numFmtId="38" fontId="7" fillId="9" borderId="46" xfId="3" applyFont="1" applyFill="1" applyBorder="1" applyAlignment="1" applyProtection="1">
      <alignment horizontal="center" vertical="center" shrinkToFit="1"/>
      <protection locked="0"/>
    </xf>
    <xf numFmtId="0" fontId="7" fillId="0" borderId="106" xfId="0" applyFont="1" applyBorder="1" applyAlignment="1" applyProtection="1">
      <alignment horizontal="distributed" vertical="center" shrinkToFit="1"/>
      <protection locked="0"/>
    </xf>
    <xf numFmtId="0" fontId="7" fillId="0" borderId="68" xfId="0" applyFont="1" applyBorder="1" applyAlignment="1" applyProtection="1">
      <alignment horizontal="distributed" vertical="center" shrinkToFit="1"/>
      <protection locked="0"/>
    </xf>
    <xf numFmtId="0" fontId="7" fillId="0" borderId="105" xfId="0" applyFont="1" applyBorder="1" applyAlignment="1" applyProtection="1">
      <alignment horizontal="distributed" vertical="center" shrinkToFit="1"/>
      <protection locked="0"/>
    </xf>
    <xf numFmtId="0" fontId="7" fillId="16" borderId="106" xfId="0" applyFont="1" applyFill="1" applyBorder="1" applyAlignment="1">
      <alignment horizontal="center" vertical="center"/>
    </xf>
    <xf numFmtId="0" fontId="7" fillId="9" borderId="68" xfId="0" applyFont="1" applyFill="1" applyBorder="1" applyAlignment="1">
      <alignment horizontal="center" vertical="center"/>
    </xf>
    <xf numFmtId="0" fontId="8" fillId="0" borderId="58" xfId="0" applyFont="1" applyBorder="1" applyAlignment="1">
      <alignment horizontal="center" vertical="center" textRotation="255" shrinkToFit="1"/>
    </xf>
    <xf numFmtId="0" fontId="8" fillId="0" borderId="162" xfId="0" applyFont="1" applyBorder="1" applyAlignment="1">
      <alignment horizontal="center" vertical="center" textRotation="255" shrinkToFit="1"/>
    </xf>
    <xf numFmtId="0" fontId="7" fillId="0" borderId="106" xfId="0" applyFont="1" applyBorder="1" applyAlignment="1">
      <alignment horizontal="distributed" vertical="center"/>
    </xf>
    <xf numFmtId="0" fontId="7" fillId="0" borderId="9" xfId="0" applyFont="1" applyBorder="1" applyAlignment="1">
      <alignment horizontal="distributed" vertical="center"/>
    </xf>
    <xf numFmtId="0" fontId="7" fillId="0" borderId="113" xfId="0" applyFont="1" applyBorder="1" applyAlignment="1">
      <alignment horizontal="distributed" vertical="center"/>
    </xf>
    <xf numFmtId="0" fontId="7" fillId="0" borderId="110" xfId="0" applyFont="1" applyBorder="1" applyAlignment="1">
      <alignment horizontal="distributed" vertical="center"/>
    </xf>
    <xf numFmtId="0" fontId="7" fillId="16" borderId="97" xfId="0" applyFont="1" applyFill="1" applyBorder="1" applyAlignment="1" applyProtection="1">
      <alignment horizontal="left" vertical="center" shrinkToFit="1"/>
      <protection locked="0"/>
    </xf>
    <xf numFmtId="0" fontId="7" fillId="9" borderId="113" xfId="0" applyFont="1" applyFill="1" applyBorder="1" applyAlignment="1" applyProtection="1">
      <alignment horizontal="left" vertical="center" shrinkToFit="1"/>
      <protection locked="0"/>
    </xf>
    <xf numFmtId="0" fontId="7" fillId="9" borderId="115" xfId="0" applyFont="1" applyFill="1" applyBorder="1" applyAlignment="1" applyProtection="1">
      <alignment horizontal="left" vertical="center" shrinkToFit="1"/>
      <protection locked="0"/>
    </xf>
    <xf numFmtId="0" fontId="7" fillId="15" borderId="68" xfId="0" applyFont="1" applyFill="1" applyBorder="1" applyAlignment="1">
      <alignment horizontal="center" vertical="center"/>
    </xf>
    <xf numFmtId="0" fontId="7" fillId="15" borderId="69" xfId="0" applyFont="1" applyFill="1" applyBorder="1" applyAlignment="1">
      <alignment horizontal="center" vertical="center"/>
    </xf>
    <xf numFmtId="0" fontId="7" fillId="16" borderId="106" xfId="0" applyFont="1" applyFill="1" applyBorder="1" applyAlignment="1" applyProtection="1">
      <alignment horizontal="left" vertical="center" shrinkToFit="1"/>
      <protection locked="0"/>
    </xf>
    <xf numFmtId="0" fontId="7" fillId="9" borderId="68" xfId="0" applyFont="1" applyFill="1" applyBorder="1" applyAlignment="1" applyProtection="1">
      <alignment horizontal="left" vertical="center" shrinkToFit="1"/>
      <protection locked="0"/>
    </xf>
    <xf numFmtId="0" fontId="7" fillId="9" borderId="69" xfId="0" applyFont="1" applyFill="1" applyBorder="1" applyAlignment="1" applyProtection="1">
      <alignment horizontal="left" vertical="center" shrinkToFit="1"/>
      <protection locked="0"/>
    </xf>
    <xf numFmtId="0" fontId="7" fillId="0" borderId="49" xfId="0" applyFont="1" applyBorder="1" applyAlignment="1">
      <alignment horizontal="center" vertical="center" textRotation="255"/>
    </xf>
    <xf numFmtId="0" fontId="7" fillId="0" borderId="0" xfId="0" applyFont="1" applyAlignment="1">
      <alignment horizontal="center" vertical="center" textRotation="255"/>
    </xf>
    <xf numFmtId="0" fontId="7" fillId="0" borderId="71" xfId="0" applyFont="1" applyBorder="1" applyAlignment="1">
      <alignment horizontal="center" vertical="center" textRotation="255"/>
    </xf>
    <xf numFmtId="0" fontId="8" fillId="16" borderId="49" xfId="0" applyFont="1" applyFill="1" applyBorder="1" applyAlignment="1" applyProtection="1">
      <alignment horizontal="center" vertical="center"/>
      <protection locked="0"/>
    </xf>
    <xf numFmtId="0" fontId="8" fillId="9" borderId="49" xfId="0" applyFont="1" applyFill="1" applyBorder="1" applyAlignment="1" applyProtection="1">
      <alignment horizontal="center" vertical="center"/>
      <protection locked="0"/>
    </xf>
    <xf numFmtId="0" fontId="8" fillId="9" borderId="72" xfId="0" applyFont="1" applyFill="1" applyBorder="1" applyAlignment="1" applyProtection="1">
      <alignment horizontal="center" vertical="center"/>
      <protection locked="0"/>
    </xf>
    <xf numFmtId="178" fontId="8" fillId="15" borderId="92" xfId="3" applyNumberFormat="1" applyFont="1" applyFill="1" applyBorder="1" applyAlignment="1" applyProtection="1">
      <alignment horizontal="center" vertical="center" shrinkToFit="1"/>
    </xf>
    <xf numFmtId="178" fontId="8" fillId="15" borderId="100" xfId="3" applyNumberFormat="1" applyFont="1" applyFill="1" applyBorder="1" applyAlignment="1" applyProtection="1">
      <alignment horizontal="center" vertical="center" shrinkToFit="1"/>
    </xf>
    <xf numFmtId="0" fontId="7" fillId="0" borderId="164" xfId="0" applyFont="1" applyBorder="1" applyAlignment="1">
      <alignment horizontal="center" vertical="center" textRotation="255"/>
    </xf>
    <xf numFmtId="0" fontId="7" fillId="0" borderId="95" xfId="0" applyFont="1" applyBorder="1" applyAlignment="1">
      <alignment horizontal="center" vertical="center" textRotation="255"/>
    </xf>
    <xf numFmtId="0" fontId="7" fillId="0" borderId="44" xfId="0" applyFont="1" applyBorder="1" applyAlignment="1">
      <alignment horizontal="distributed" vertical="center"/>
    </xf>
    <xf numFmtId="0" fontId="7" fillId="0" borderId="46" xfId="0" applyFont="1" applyBorder="1" applyAlignment="1">
      <alignment horizontal="distributed" vertical="center"/>
    </xf>
    <xf numFmtId="0" fontId="7" fillId="0" borderId="52" xfId="0" applyFont="1" applyBorder="1" applyAlignment="1">
      <alignment horizontal="distributed" vertical="center"/>
    </xf>
    <xf numFmtId="0" fontId="8" fillId="15" borderId="72" xfId="0" applyFont="1" applyFill="1" applyBorder="1" applyAlignment="1" applyProtection="1">
      <alignment vertical="center" shrinkToFit="1"/>
      <protection locked="0"/>
    </xf>
    <xf numFmtId="0" fontId="7" fillId="0" borderId="106" xfId="0" applyFont="1" applyBorder="1" applyAlignment="1">
      <alignment horizontal="center" vertical="center"/>
    </xf>
    <xf numFmtId="0" fontId="7" fillId="0" borderId="68" xfId="0" applyFont="1" applyBorder="1" applyAlignment="1">
      <alignment horizontal="center" vertical="center"/>
    </xf>
    <xf numFmtId="0" fontId="7" fillId="0" borderId="69" xfId="0" applyFont="1" applyBorder="1" applyAlignment="1">
      <alignment horizontal="center" vertical="center"/>
    </xf>
    <xf numFmtId="0" fontId="7" fillId="15" borderId="97" xfId="0" applyFont="1" applyFill="1" applyBorder="1" applyAlignment="1">
      <alignment horizontal="center" vertical="center"/>
    </xf>
    <xf numFmtId="0" fontId="7" fillId="15" borderId="113" xfId="0" applyFont="1" applyFill="1" applyBorder="1" applyAlignment="1">
      <alignment horizontal="center" vertical="center"/>
    </xf>
    <xf numFmtId="0" fontId="7" fillId="15" borderId="110" xfId="0" applyFont="1" applyFill="1" applyBorder="1" applyAlignment="1">
      <alignment horizontal="center" vertical="center"/>
    </xf>
    <xf numFmtId="177" fontId="7" fillId="16" borderId="68" xfId="0" applyNumberFormat="1" applyFont="1" applyFill="1" applyBorder="1" applyAlignment="1">
      <alignment horizontal="center" vertical="center" shrinkToFit="1"/>
    </xf>
    <xf numFmtId="177" fontId="7" fillId="9" borderId="68" xfId="0" applyNumberFormat="1" applyFont="1" applyFill="1" applyBorder="1" applyAlignment="1">
      <alignment horizontal="center" vertical="center" shrinkToFit="1"/>
    </xf>
    <xf numFmtId="182" fontId="8" fillId="16" borderId="49" xfId="3" applyNumberFormat="1" applyFont="1" applyFill="1" applyBorder="1" applyAlignment="1" applyProtection="1">
      <alignment horizontal="center" vertical="center" shrinkToFit="1"/>
    </xf>
    <xf numFmtId="182" fontId="8" fillId="9" borderId="49" xfId="3" applyNumberFormat="1" applyFont="1" applyFill="1" applyBorder="1" applyAlignment="1" applyProtection="1">
      <alignment horizontal="center" vertical="center" shrinkToFit="1"/>
    </xf>
    <xf numFmtId="182" fontId="8" fillId="9" borderId="72" xfId="3" applyNumberFormat="1" applyFont="1" applyFill="1" applyBorder="1" applyAlignment="1" applyProtection="1">
      <alignment horizontal="center" vertical="center" shrinkToFit="1"/>
    </xf>
    <xf numFmtId="178" fontId="8" fillId="15" borderId="49" xfId="3" applyNumberFormat="1" applyFont="1" applyFill="1" applyBorder="1" applyAlignment="1" applyProtection="1">
      <alignment horizontal="center" vertical="center" shrinkToFit="1"/>
    </xf>
    <xf numFmtId="178" fontId="8" fillId="15" borderId="72" xfId="3" applyNumberFormat="1" applyFont="1" applyFill="1" applyBorder="1" applyAlignment="1" applyProtection="1">
      <alignment horizontal="center" vertical="center" shrinkToFit="1"/>
    </xf>
    <xf numFmtId="0" fontId="7" fillId="15" borderId="51" xfId="0" applyFont="1" applyFill="1" applyBorder="1" applyAlignment="1" applyProtection="1">
      <alignment horizontal="center" vertical="center" shrinkToFit="1"/>
      <protection locked="0"/>
    </xf>
    <xf numFmtId="0" fontId="7" fillId="15" borderId="46" xfId="0" applyFont="1" applyFill="1" applyBorder="1" applyAlignment="1" applyProtection="1">
      <alignment horizontal="center" vertical="center" shrinkToFit="1"/>
      <protection locked="0"/>
    </xf>
    <xf numFmtId="0" fontId="7" fillId="15" borderId="45" xfId="0" applyFont="1" applyFill="1" applyBorder="1" applyAlignment="1" applyProtection="1">
      <alignment horizontal="center" vertical="center" shrinkToFit="1"/>
      <protection locked="0"/>
    </xf>
    <xf numFmtId="177" fontId="4" fillId="27" borderId="75" xfId="0" applyNumberFormat="1" applyFont="1" applyFill="1" applyBorder="1" applyAlignment="1">
      <alignment horizontal="center" vertical="center" shrinkToFit="1"/>
    </xf>
    <xf numFmtId="177" fontId="4" fillId="27" borderId="68" xfId="0" applyNumberFormat="1" applyFont="1" applyFill="1" applyBorder="1" applyAlignment="1">
      <alignment horizontal="center" vertical="center" shrinkToFit="1"/>
    </xf>
    <xf numFmtId="0" fontId="7" fillId="15" borderId="52" xfId="0" applyFont="1" applyFill="1" applyBorder="1" applyAlignment="1" applyProtection="1">
      <alignment horizontal="center" vertical="center" shrinkToFit="1"/>
      <protection locked="0"/>
    </xf>
    <xf numFmtId="0" fontId="7" fillId="0" borderId="58" xfId="0" applyFont="1" applyBorder="1" applyAlignment="1">
      <alignment horizontal="center" vertical="center" textRotation="255"/>
    </xf>
    <xf numFmtId="0" fontId="7" fillId="0" borderId="94" xfId="0" applyFont="1" applyBorder="1" applyAlignment="1">
      <alignment horizontal="center" vertical="center" textRotation="255"/>
    </xf>
    <xf numFmtId="0" fontId="7" fillId="15" borderId="113" xfId="0" applyFont="1" applyFill="1" applyBorder="1" applyAlignment="1">
      <alignment horizontal="center" vertical="center" shrinkToFit="1"/>
    </xf>
    <xf numFmtId="0" fontId="7" fillId="15" borderId="110" xfId="0" applyFont="1" applyFill="1" applyBorder="1" applyAlignment="1">
      <alignment horizontal="center" vertical="center" shrinkToFit="1"/>
    </xf>
    <xf numFmtId="181" fontId="7" fillId="16" borderId="68" xfId="0" applyNumberFormat="1" applyFont="1" applyFill="1" applyBorder="1" applyAlignment="1">
      <alignment horizontal="center" vertical="center" shrinkToFit="1"/>
    </xf>
    <xf numFmtId="181" fontId="7" fillId="9" borderId="68" xfId="0" applyNumberFormat="1" applyFont="1" applyFill="1" applyBorder="1" applyAlignment="1">
      <alignment horizontal="center" vertical="center" shrinkToFit="1"/>
    </xf>
    <xf numFmtId="177" fontId="4" fillId="16" borderId="113" xfId="0" applyNumberFormat="1" applyFont="1" applyFill="1" applyBorder="1" applyAlignment="1">
      <alignment horizontal="center" vertical="center" shrinkToFit="1"/>
    </xf>
    <xf numFmtId="177" fontId="4" fillId="9" borderId="113" xfId="0" applyNumberFormat="1" applyFont="1" applyFill="1" applyBorder="1" applyAlignment="1">
      <alignment horizontal="center" vertical="center" shrinkToFit="1"/>
    </xf>
    <xf numFmtId="177" fontId="4" fillId="9" borderId="115" xfId="0" applyNumberFormat="1" applyFont="1" applyFill="1" applyBorder="1" applyAlignment="1">
      <alignment horizontal="center" vertical="center" shrinkToFit="1"/>
    </xf>
    <xf numFmtId="0" fontId="8" fillId="16" borderId="49" xfId="0" applyFont="1" applyFill="1" applyBorder="1" applyAlignment="1">
      <alignment horizontal="center" vertical="center"/>
    </xf>
    <xf numFmtId="0" fontId="8" fillId="9" borderId="49" xfId="0" applyFont="1" applyFill="1" applyBorder="1" applyAlignment="1">
      <alignment horizontal="center" vertical="center"/>
    </xf>
    <xf numFmtId="0" fontId="8" fillId="9" borderId="50" xfId="0" applyFont="1" applyFill="1" applyBorder="1" applyAlignment="1">
      <alignment horizontal="center" vertical="center"/>
    </xf>
    <xf numFmtId="0" fontId="8" fillId="16" borderId="71" xfId="0" applyFont="1" applyFill="1" applyBorder="1" applyAlignment="1">
      <alignment horizontal="center" vertical="center" wrapText="1"/>
    </xf>
    <xf numFmtId="0" fontId="8" fillId="9" borderId="71" xfId="0" applyFont="1" applyFill="1" applyBorder="1" applyAlignment="1">
      <alignment horizontal="center" vertical="center" wrapText="1"/>
    </xf>
    <xf numFmtId="0" fontId="8" fillId="9" borderId="74" xfId="0" applyFont="1" applyFill="1" applyBorder="1" applyAlignment="1">
      <alignment horizontal="center" vertical="center" wrapText="1"/>
    </xf>
    <xf numFmtId="0" fontId="8" fillId="0" borderId="49" xfId="0" applyFont="1" applyBorder="1" applyAlignment="1">
      <alignment horizontal="center" vertical="center" wrapText="1"/>
    </xf>
    <xf numFmtId="0" fontId="8" fillId="0" borderId="71" xfId="0" applyFont="1" applyBorder="1" applyAlignment="1">
      <alignment horizontal="center" vertical="center" wrapText="1"/>
    </xf>
    <xf numFmtId="181" fontId="7" fillId="16" borderId="0" xfId="0" applyNumberFormat="1" applyFont="1" applyFill="1" applyAlignment="1">
      <alignment horizontal="center" vertical="center" shrinkToFit="1"/>
    </xf>
    <xf numFmtId="181" fontId="7" fillId="9" borderId="0" xfId="0" applyNumberFormat="1" applyFont="1" applyFill="1" applyAlignment="1">
      <alignment horizontal="center" vertical="center" shrinkToFit="1"/>
    </xf>
    <xf numFmtId="177" fontId="7" fillId="16" borderId="113" xfId="0" applyNumberFormat="1" applyFont="1" applyFill="1" applyBorder="1" applyAlignment="1">
      <alignment horizontal="center" vertical="center" shrinkToFit="1"/>
    </xf>
    <xf numFmtId="177" fontId="7" fillId="9" borderId="113" xfId="0" applyNumberFormat="1" applyFont="1" applyFill="1" applyBorder="1" applyAlignment="1">
      <alignment horizontal="center" vertical="center" shrinkToFit="1"/>
    </xf>
    <xf numFmtId="177" fontId="7" fillId="9" borderId="115" xfId="0" applyNumberFormat="1" applyFont="1" applyFill="1" applyBorder="1" applyAlignment="1">
      <alignment horizontal="center" vertical="center" shrinkToFit="1"/>
    </xf>
    <xf numFmtId="0" fontId="8" fillId="15" borderId="51" xfId="0" applyFont="1" applyFill="1" applyBorder="1" applyAlignment="1">
      <alignment horizontal="center" vertical="center" wrapText="1" shrinkToFit="1"/>
    </xf>
    <xf numFmtId="0" fontId="8" fillId="15" borderId="46" xfId="0" applyFont="1" applyFill="1" applyBorder="1" applyAlignment="1">
      <alignment horizontal="center" vertical="center" wrapText="1" shrinkToFit="1"/>
    </xf>
    <xf numFmtId="0" fontId="8" fillId="15" borderId="52" xfId="0" applyFont="1" applyFill="1" applyBorder="1" applyAlignment="1">
      <alignment horizontal="center" vertical="center" wrapText="1" shrinkToFit="1"/>
    </xf>
    <xf numFmtId="0" fontId="7" fillId="16" borderId="106" xfId="17" applyFont="1" applyFill="1" applyBorder="1" applyAlignment="1" applyProtection="1">
      <alignment horizontal="center" vertical="center"/>
      <protection locked="0"/>
    </xf>
    <xf numFmtId="0" fontId="7" fillId="9" borderId="68" xfId="17" applyFont="1" applyFill="1" applyBorder="1" applyAlignment="1" applyProtection="1">
      <alignment horizontal="center" vertical="center"/>
      <protection locked="0"/>
    </xf>
    <xf numFmtId="0" fontId="16" fillId="0" borderId="94" xfId="0" applyFont="1" applyBorder="1" applyAlignment="1">
      <alignment horizontal="center" vertical="center" wrapText="1"/>
    </xf>
    <xf numFmtId="0" fontId="16" fillId="0" borderId="162" xfId="0" applyFont="1" applyBorder="1" applyAlignment="1">
      <alignment horizontal="center" vertical="center" wrapText="1"/>
    </xf>
    <xf numFmtId="0" fontId="16" fillId="15" borderId="55" xfId="0" applyFont="1" applyFill="1" applyBorder="1" applyAlignment="1">
      <alignment horizontal="center" vertical="center" wrapText="1"/>
    </xf>
    <xf numFmtId="0" fontId="16" fillId="15" borderId="86" xfId="0" applyFont="1" applyFill="1" applyBorder="1" applyAlignment="1">
      <alignment horizontal="center" vertical="center" wrapText="1"/>
    </xf>
    <xf numFmtId="0" fontId="16" fillId="15" borderId="0" xfId="0" applyFont="1" applyFill="1" applyAlignment="1">
      <alignment horizontal="center" vertical="center" wrapText="1"/>
    </xf>
    <xf numFmtId="0" fontId="16" fillId="15" borderId="71" xfId="0" applyFont="1" applyFill="1" applyBorder="1" applyAlignment="1">
      <alignment horizontal="center" vertical="center" wrapText="1"/>
    </xf>
    <xf numFmtId="0" fontId="7" fillId="16" borderId="88" xfId="17" applyFont="1" applyFill="1" applyBorder="1" applyAlignment="1" applyProtection="1">
      <alignment horizontal="center" vertical="center"/>
      <protection locked="0"/>
    </xf>
    <xf numFmtId="0" fontId="7" fillId="9" borderId="72" xfId="17" applyFont="1" applyFill="1" applyBorder="1" applyAlignment="1" applyProtection="1">
      <alignment horizontal="center" vertical="center"/>
      <protection locked="0"/>
    </xf>
    <xf numFmtId="0" fontId="16" fillId="15" borderId="60" xfId="0" applyFont="1" applyFill="1" applyBorder="1" applyAlignment="1">
      <alignment horizontal="center" vertical="center" wrapText="1"/>
    </xf>
    <xf numFmtId="0" fontId="16" fillId="15" borderId="59" xfId="0" applyFont="1" applyFill="1" applyBorder="1" applyAlignment="1">
      <alignment horizontal="center" vertical="center" wrapText="1"/>
    </xf>
    <xf numFmtId="0" fontId="16" fillId="15" borderId="185" xfId="0" applyFont="1" applyFill="1" applyBorder="1" applyAlignment="1">
      <alignment horizontal="center" vertical="center" wrapText="1"/>
    </xf>
    <xf numFmtId="0" fontId="16" fillId="15" borderId="184" xfId="0" applyFont="1" applyFill="1" applyBorder="1" applyAlignment="1">
      <alignment horizontal="center" vertical="center" wrapText="1"/>
    </xf>
    <xf numFmtId="0" fontId="35" fillId="0" borderId="106" xfId="0" applyFont="1" applyBorder="1" applyAlignment="1">
      <alignment horizontal="center" vertical="center" wrapText="1"/>
    </xf>
    <xf numFmtId="0" fontId="35" fillId="0" borderId="68" xfId="0" applyFont="1" applyBorder="1" applyAlignment="1">
      <alignment horizontal="center" vertical="center" wrapText="1"/>
    </xf>
    <xf numFmtId="0" fontId="35" fillId="0" borderId="105" xfId="0" applyFont="1" applyBorder="1" applyAlignment="1">
      <alignment horizontal="center" vertical="center" wrapText="1"/>
    </xf>
    <xf numFmtId="0" fontId="35" fillId="0" borderId="69" xfId="0" applyFont="1" applyBorder="1" applyAlignment="1">
      <alignment horizontal="center" vertical="center" wrapText="1"/>
    </xf>
    <xf numFmtId="0" fontId="20" fillId="0" borderId="119" xfId="0" applyFont="1" applyBorder="1" applyAlignment="1">
      <alignment horizontal="center" vertical="center" wrapText="1"/>
    </xf>
    <xf numFmtId="0" fontId="20" fillId="0" borderId="121" xfId="0" applyFont="1" applyBorder="1" applyAlignment="1">
      <alignment horizontal="center" vertical="center" wrapText="1"/>
    </xf>
    <xf numFmtId="0" fontId="20" fillId="0" borderId="150" xfId="0" applyFont="1" applyBorder="1" applyAlignment="1">
      <alignment horizontal="center" vertical="center" wrapText="1"/>
    </xf>
    <xf numFmtId="0" fontId="20" fillId="0" borderId="93" xfId="0" applyFont="1" applyBorder="1" applyAlignment="1">
      <alignment horizontal="left" vertical="center"/>
    </xf>
    <xf numFmtId="0" fontId="20" fillId="0" borderId="49" xfId="0" applyFont="1" applyBorder="1" applyAlignment="1">
      <alignment horizontal="left" vertical="center"/>
    </xf>
    <xf numFmtId="0" fontId="8" fillId="0" borderId="119" xfId="0" applyFont="1" applyBorder="1" applyAlignment="1">
      <alignment horizontal="center" vertical="center" wrapText="1"/>
    </xf>
    <xf numFmtId="0" fontId="8" fillId="0" borderId="121" xfId="0" applyFont="1" applyBorder="1" applyAlignment="1">
      <alignment horizontal="center" vertical="center" wrapText="1"/>
    </xf>
    <xf numFmtId="0" fontId="8" fillId="0" borderId="150" xfId="0" applyFont="1" applyBorder="1" applyAlignment="1">
      <alignment horizontal="center" vertical="center" wrapText="1"/>
    </xf>
    <xf numFmtId="38" fontId="8" fillId="15" borderId="0" xfId="3" applyFont="1" applyFill="1" applyBorder="1" applyAlignment="1" applyProtection="1">
      <alignment horizontal="center" vertical="center"/>
      <protection locked="0"/>
    </xf>
    <xf numFmtId="38" fontId="7" fillId="15" borderId="97" xfId="3" applyFont="1" applyFill="1" applyBorder="1" applyAlignment="1" applyProtection="1">
      <alignment horizontal="center" vertical="center" shrinkToFit="1"/>
    </xf>
    <xf numFmtId="38" fontId="7" fillId="15" borderId="113" xfId="3" applyFont="1" applyFill="1" applyBorder="1" applyAlignment="1" applyProtection="1">
      <alignment horizontal="center" vertical="center" shrinkToFit="1"/>
    </xf>
    <xf numFmtId="38" fontId="7" fillId="15" borderId="115" xfId="3" applyFont="1" applyFill="1" applyBorder="1" applyAlignment="1" applyProtection="1">
      <alignment horizontal="center" vertical="center" shrinkToFit="1"/>
    </xf>
    <xf numFmtId="49" fontId="8" fillId="15" borderId="36" xfId="0" applyNumberFormat="1" applyFont="1" applyFill="1" applyBorder="1" applyAlignment="1" applyProtection="1">
      <alignment horizontal="center" vertical="center"/>
      <protection locked="0"/>
    </xf>
    <xf numFmtId="49" fontId="8" fillId="15" borderId="6" xfId="0" applyNumberFormat="1" applyFont="1" applyFill="1" applyBorder="1" applyAlignment="1" applyProtection="1">
      <alignment horizontal="center" vertical="center"/>
      <protection locked="0"/>
    </xf>
    <xf numFmtId="0" fontId="8" fillId="16" borderId="6" xfId="0" applyFont="1" applyFill="1" applyBorder="1" applyAlignment="1">
      <alignment horizontal="center" vertical="center"/>
    </xf>
    <xf numFmtId="0" fontId="8" fillId="9" borderId="6" xfId="0" applyFont="1" applyFill="1" applyBorder="1" applyAlignment="1">
      <alignment horizontal="center" vertical="center"/>
    </xf>
    <xf numFmtId="49" fontId="19" fillId="0" borderId="0" xfId="0" applyNumberFormat="1" applyFont="1" applyAlignment="1" applyProtection="1">
      <alignment horizontal="center" vertical="center"/>
      <protection locked="0"/>
    </xf>
    <xf numFmtId="0" fontId="29" fillId="0" borderId="0" xfId="0" applyFont="1" applyAlignment="1">
      <alignment horizontal="center" vertical="top" wrapText="1"/>
    </xf>
    <xf numFmtId="0" fontId="7" fillId="0" borderId="75" xfId="0" applyFont="1" applyBorder="1" applyAlignment="1">
      <alignment horizontal="center" vertical="center"/>
    </xf>
    <xf numFmtId="0" fontId="7" fillId="0" borderId="101" xfId="0" applyFont="1" applyBorder="1" applyAlignment="1">
      <alignment horizontal="distributed" vertical="distributed"/>
    </xf>
    <xf numFmtId="0" fontId="7" fillId="0" borderId="86" xfId="0" applyFont="1" applyBorder="1" applyAlignment="1">
      <alignment horizontal="distributed" vertical="distributed"/>
    </xf>
    <xf numFmtId="0" fontId="7" fillId="0" borderId="123" xfId="0" applyFont="1" applyBorder="1" applyAlignment="1">
      <alignment horizontal="distributed" vertical="distributed"/>
    </xf>
    <xf numFmtId="0" fontId="7" fillId="0" borderId="96" xfId="0" applyFont="1" applyBorder="1" applyAlignment="1">
      <alignment horizontal="distributed" vertical="distributed"/>
    </xf>
    <xf numFmtId="0" fontId="7" fillId="0" borderId="72" xfId="0" applyFont="1" applyBorder="1" applyAlignment="1">
      <alignment horizontal="distributed" vertical="distributed"/>
    </xf>
    <xf numFmtId="0" fontId="7" fillId="0" borderId="100" xfId="0" applyFont="1" applyBorder="1" applyAlignment="1">
      <alignment horizontal="distributed" vertical="distributed"/>
    </xf>
    <xf numFmtId="0" fontId="15" fillId="0" borderId="75" xfId="0" applyFont="1" applyBorder="1" applyAlignment="1">
      <alignment horizontal="center" vertical="center"/>
    </xf>
    <xf numFmtId="0" fontId="15" fillId="0" borderId="68" xfId="0" applyFont="1" applyBorder="1" applyAlignment="1">
      <alignment horizontal="center" vertical="center"/>
    </xf>
    <xf numFmtId="0" fontId="20" fillId="16" borderId="68" xfId="0" applyFont="1" applyFill="1" applyBorder="1" applyAlignment="1">
      <alignment horizontal="center" vertical="center"/>
    </xf>
    <xf numFmtId="0" fontId="20" fillId="9" borderId="68" xfId="0" applyFont="1" applyFill="1" applyBorder="1" applyAlignment="1">
      <alignment horizontal="center" vertical="center"/>
    </xf>
    <xf numFmtId="0" fontId="20" fillId="9" borderId="105" xfId="0" applyFont="1" applyFill="1" applyBorder="1" applyAlignment="1">
      <alignment horizontal="center" vertical="center"/>
    </xf>
    <xf numFmtId="0" fontId="7" fillId="15" borderId="55" xfId="0" applyFont="1" applyFill="1" applyBorder="1" applyAlignment="1">
      <alignment horizontal="center" vertical="center" wrapText="1"/>
    </xf>
    <xf numFmtId="0" fontId="7" fillId="15" borderId="86" xfId="0" applyFont="1" applyFill="1" applyBorder="1" applyAlignment="1">
      <alignment horizontal="center" vertical="center" wrapText="1"/>
    </xf>
    <xf numFmtId="0" fontId="7" fillId="15" borderId="60" xfId="0" applyFont="1" applyFill="1" applyBorder="1" applyAlignment="1">
      <alignment horizontal="center" vertical="center" wrapText="1"/>
    </xf>
    <xf numFmtId="0" fontId="7" fillId="15" borderId="88" xfId="0" applyFont="1" applyFill="1" applyBorder="1" applyAlignment="1">
      <alignment horizontal="center" vertical="center" wrapText="1"/>
    </xf>
    <xf numFmtId="0" fontId="7" fillId="15" borderId="72" xfId="0" applyFont="1" applyFill="1" applyBorder="1" applyAlignment="1">
      <alignment horizontal="center" vertical="center" wrapText="1"/>
    </xf>
    <xf numFmtId="0" fontId="7" fillId="15" borderId="103" xfId="0" applyFont="1" applyFill="1" applyBorder="1" applyAlignment="1">
      <alignment horizontal="center" vertical="center" wrapText="1"/>
    </xf>
    <xf numFmtId="0" fontId="7" fillId="16" borderId="55" xfId="0" applyFont="1" applyFill="1" applyBorder="1" applyAlignment="1">
      <alignment horizontal="center" vertical="center"/>
    </xf>
    <xf numFmtId="0" fontId="7" fillId="9" borderId="88" xfId="0" applyFont="1" applyFill="1" applyBorder="1" applyAlignment="1">
      <alignment horizontal="center" vertical="center"/>
    </xf>
    <xf numFmtId="0" fontId="7" fillId="15" borderId="86" xfId="0" applyFont="1" applyFill="1" applyBorder="1" applyAlignment="1">
      <alignment horizontal="center" vertical="center"/>
    </xf>
    <xf numFmtId="0" fontId="7" fillId="15" borderId="72" xfId="0" applyFont="1" applyFill="1" applyBorder="1" applyAlignment="1">
      <alignment horizontal="center" vertical="center"/>
    </xf>
    <xf numFmtId="0" fontId="7" fillId="0" borderId="86" xfId="0" applyFont="1" applyBorder="1" applyAlignment="1">
      <alignment horizontal="center" vertical="center"/>
    </xf>
    <xf numFmtId="0" fontId="7" fillId="0" borderId="72" xfId="0" applyFont="1" applyBorder="1" applyAlignment="1">
      <alignment horizontal="center" vertical="center"/>
    </xf>
    <xf numFmtId="0" fontId="7" fillId="15" borderId="123" xfId="0" applyFont="1" applyFill="1" applyBorder="1" applyAlignment="1">
      <alignment horizontal="center" vertical="center" wrapText="1"/>
    </xf>
    <xf numFmtId="0" fontId="7" fillId="15" borderId="100" xfId="0" applyFont="1" applyFill="1" applyBorder="1" applyAlignment="1">
      <alignment horizontal="center" vertical="center" wrapText="1"/>
    </xf>
    <xf numFmtId="0" fontId="7" fillId="16" borderId="86" xfId="0" applyFont="1" applyFill="1" applyBorder="1" applyAlignment="1">
      <alignment horizontal="center" vertical="center"/>
    </xf>
    <xf numFmtId="0" fontId="7" fillId="9" borderId="72" xfId="0" applyFont="1" applyFill="1" applyBorder="1" applyAlignment="1">
      <alignment horizontal="center" vertical="center"/>
    </xf>
    <xf numFmtId="0" fontId="7" fillId="16" borderId="68" xfId="0" applyFont="1" applyFill="1" applyBorder="1" applyAlignment="1">
      <alignment horizontal="center" vertical="center"/>
    </xf>
    <xf numFmtId="0" fontId="7" fillId="16" borderId="75" xfId="0" applyFont="1" applyFill="1" applyBorder="1" applyAlignment="1">
      <alignment horizontal="center" vertical="center"/>
    </xf>
    <xf numFmtId="0" fontId="7" fillId="9" borderId="105" xfId="0" applyFont="1" applyFill="1" applyBorder="1" applyAlignment="1">
      <alignment horizontal="center" vertical="center"/>
    </xf>
    <xf numFmtId="0" fontId="7" fillId="0" borderId="97" xfId="0" applyFont="1" applyBorder="1" applyAlignment="1">
      <alignment horizontal="distributed" vertical="center"/>
    </xf>
    <xf numFmtId="0" fontId="7" fillId="0" borderId="68" xfId="0" applyFont="1" applyBorder="1" applyAlignment="1" applyProtection="1">
      <alignment horizontal="center" vertical="center"/>
      <protection locked="0"/>
    </xf>
    <xf numFmtId="0" fontId="7" fillId="16" borderId="75" xfId="0" applyFont="1" applyFill="1" applyBorder="1" applyAlignment="1" applyProtection="1">
      <alignment horizontal="left" vertical="center" shrinkToFit="1"/>
      <protection locked="0"/>
    </xf>
    <xf numFmtId="0" fontId="7" fillId="9" borderId="105" xfId="0" applyFont="1" applyFill="1" applyBorder="1" applyAlignment="1" applyProtection="1">
      <alignment horizontal="left" vertical="center" shrinkToFit="1"/>
      <protection locked="0"/>
    </xf>
    <xf numFmtId="0" fontId="7" fillId="15" borderId="55" xfId="0" applyFont="1" applyFill="1" applyBorder="1" applyAlignment="1" applyProtection="1">
      <alignment horizontal="center" vertical="center" shrinkToFit="1"/>
      <protection locked="0"/>
    </xf>
    <xf numFmtId="0" fontId="7" fillId="15" borderId="86" xfId="0" applyFont="1" applyFill="1" applyBorder="1" applyAlignment="1" applyProtection="1">
      <alignment horizontal="center" vertical="center" shrinkToFit="1"/>
      <protection locked="0"/>
    </xf>
    <xf numFmtId="0" fontId="7" fillId="15" borderId="60" xfId="0" applyFont="1" applyFill="1" applyBorder="1" applyAlignment="1" applyProtection="1">
      <alignment horizontal="center" vertical="center" shrinkToFit="1"/>
      <protection locked="0"/>
    </xf>
    <xf numFmtId="0" fontId="7" fillId="15" borderId="116" xfId="0" applyFont="1" applyFill="1" applyBorder="1" applyAlignment="1" applyProtection="1">
      <alignment horizontal="center" vertical="center" shrinkToFit="1"/>
      <protection locked="0"/>
    </xf>
    <xf numFmtId="0" fontId="7" fillId="15" borderId="71" xfId="0" applyFont="1" applyFill="1" applyBorder="1" applyAlignment="1" applyProtection="1">
      <alignment horizontal="center" vertical="center" shrinkToFit="1"/>
      <protection locked="0"/>
    </xf>
    <xf numFmtId="0" fontId="7" fillId="15" borderId="74" xfId="0" applyFont="1" applyFill="1" applyBorder="1" applyAlignment="1" applyProtection="1">
      <alignment horizontal="center" vertical="center" shrinkToFit="1"/>
      <protection locked="0"/>
    </xf>
    <xf numFmtId="0" fontId="7" fillId="16" borderId="9" xfId="0" applyFont="1" applyFill="1" applyBorder="1" applyAlignment="1" applyProtection="1">
      <alignment horizontal="left" vertical="center" shrinkToFit="1"/>
      <protection locked="0"/>
    </xf>
    <xf numFmtId="0" fontId="7" fillId="9" borderId="110" xfId="0" applyFont="1" applyFill="1" applyBorder="1" applyAlignment="1" applyProtection="1">
      <alignment horizontal="left" vertical="center" shrinkToFit="1"/>
      <protection locked="0"/>
    </xf>
    <xf numFmtId="0" fontId="16" fillId="15" borderId="49" xfId="0" applyFont="1" applyFill="1" applyBorder="1" applyAlignment="1">
      <alignment horizontal="center" vertical="center" wrapText="1"/>
    </xf>
    <xf numFmtId="0" fontId="16" fillId="15" borderId="92" xfId="0" applyFont="1" applyFill="1" applyBorder="1" applyAlignment="1">
      <alignment horizontal="center" vertical="center" wrapText="1"/>
    </xf>
    <xf numFmtId="0" fontId="16" fillId="15" borderId="90" xfId="0" applyFont="1" applyFill="1" applyBorder="1" applyAlignment="1">
      <alignment horizontal="center" vertical="center" wrapText="1"/>
    </xf>
    <xf numFmtId="3" fontId="16" fillId="16" borderId="91" xfId="17" applyNumberFormat="1" applyFont="1" applyFill="1" applyBorder="1" applyAlignment="1" applyProtection="1">
      <alignment horizontal="center" vertical="center"/>
      <protection locked="0"/>
    </xf>
    <xf numFmtId="3" fontId="16" fillId="9" borderId="49" xfId="17" applyNumberFormat="1" applyFont="1" applyFill="1" applyBorder="1" applyAlignment="1" applyProtection="1">
      <alignment horizontal="center" vertical="center"/>
      <protection locked="0"/>
    </xf>
    <xf numFmtId="0" fontId="8" fillId="15" borderId="6" xfId="0" applyFont="1" applyFill="1" applyBorder="1" applyAlignment="1">
      <alignment horizontal="left" vertical="center"/>
    </xf>
    <xf numFmtId="0" fontId="8" fillId="15" borderId="93" xfId="0" applyFont="1" applyFill="1" applyBorder="1" applyAlignment="1">
      <alignment horizontal="center" vertical="center"/>
    </xf>
    <xf numFmtId="0" fontId="8" fillId="15" borderId="49" xfId="0" applyFont="1" applyFill="1" applyBorder="1" applyAlignment="1">
      <alignment horizontal="center" vertical="center"/>
    </xf>
    <xf numFmtId="0" fontId="8" fillId="15" borderId="50" xfId="0" applyFont="1" applyFill="1" applyBorder="1" applyAlignment="1">
      <alignment horizontal="center" vertical="center"/>
    </xf>
    <xf numFmtId="0" fontId="8" fillId="15" borderId="70" xfId="0" applyFont="1" applyFill="1" applyBorder="1" applyAlignment="1">
      <alignment horizontal="center" vertical="center"/>
    </xf>
    <xf numFmtId="0" fontId="8" fillId="15" borderId="0" xfId="0" applyFont="1" applyFill="1" applyAlignment="1">
      <alignment horizontal="center" vertical="center"/>
    </xf>
    <xf numFmtId="0" fontId="8" fillId="15" borderId="102" xfId="0" applyFont="1" applyFill="1" applyBorder="1" applyAlignment="1">
      <alignment horizontal="center" vertical="center"/>
    </xf>
    <xf numFmtId="0" fontId="8" fillId="15" borderId="73" xfId="0" applyFont="1" applyFill="1" applyBorder="1" applyAlignment="1">
      <alignment horizontal="center" vertical="center"/>
    </xf>
    <xf numFmtId="0" fontId="8" fillId="15" borderId="71" xfId="0" applyFont="1" applyFill="1" applyBorder="1" applyAlignment="1">
      <alignment horizontal="center" vertical="center"/>
    </xf>
    <xf numFmtId="0" fontId="8" fillId="15" borderId="74" xfId="0" applyFont="1" applyFill="1" applyBorder="1" applyAlignment="1">
      <alignment horizontal="center" vertical="center"/>
    </xf>
    <xf numFmtId="0" fontId="7" fillId="16" borderId="91" xfId="17" applyFont="1" applyFill="1" applyBorder="1" applyAlignment="1" applyProtection="1">
      <alignment horizontal="center" vertical="center"/>
      <protection locked="0"/>
    </xf>
    <xf numFmtId="0" fontId="7" fillId="9" borderId="50" xfId="17" applyFont="1" applyFill="1" applyBorder="1" applyAlignment="1" applyProtection="1">
      <alignment horizontal="center" vertical="center"/>
      <protection locked="0"/>
    </xf>
    <xf numFmtId="177" fontId="16" fillId="15" borderId="36" xfId="0" applyNumberFormat="1" applyFont="1" applyFill="1" applyBorder="1" applyAlignment="1">
      <alignment horizontal="center" vertical="center"/>
    </xf>
    <xf numFmtId="177" fontId="16" fillId="15" borderId="6" xfId="0" applyNumberFormat="1" applyFont="1" applyFill="1" applyBorder="1" applyAlignment="1">
      <alignment horizontal="center" vertical="center"/>
    </xf>
    <xf numFmtId="177" fontId="16" fillId="15" borderId="7" xfId="0" applyNumberFormat="1" applyFont="1" applyFill="1" applyBorder="1" applyAlignment="1">
      <alignment horizontal="center" vertical="center"/>
    </xf>
    <xf numFmtId="0" fontId="8" fillId="15" borderId="0" xfId="0" applyFont="1" applyFill="1" applyAlignment="1">
      <alignment horizontal="left" vertical="center"/>
    </xf>
    <xf numFmtId="0" fontId="24" fillId="15" borderId="0" xfId="0" applyFont="1" applyFill="1" applyAlignment="1">
      <alignment horizontal="left" vertical="center"/>
    </xf>
    <xf numFmtId="0" fontId="7" fillId="0" borderId="93" xfId="0" applyFont="1" applyBorder="1" applyAlignment="1">
      <alignment horizontal="center" vertical="center" textRotation="255" wrapText="1"/>
    </xf>
    <xf numFmtId="0" fontId="7" fillId="0" borderId="92" xfId="0" applyFont="1" applyBorder="1" applyAlignment="1">
      <alignment horizontal="center" vertical="center" textRotation="255" wrapText="1"/>
    </xf>
    <xf numFmtId="0" fontId="7" fillId="0" borderId="70" xfId="0" applyFont="1" applyBorder="1" applyAlignment="1">
      <alignment horizontal="center" vertical="center" textRotation="255" wrapText="1"/>
    </xf>
    <xf numFmtId="0" fontId="7" fillId="0" borderId="84" xfId="0" applyFont="1" applyBorder="1" applyAlignment="1">
      <alignment horizontal="center" vertical="center" textRotation="255" wrapText="1"/>
    </xf>
    <xf numFmtId="0" fontId="7" fillId="0" borderId="73" xfId="0" applyFont="1" applyBorder="1" applyAlignment="1">
      <alignment horizontal="center" vertical="center" textRotation="255" wrapText="1"/>
    </xf>
    <xf numFmtId="0" fontId="7" fillId="0" borderId="90" xfId="0" applyFont="1" applyBorder="1" applyAlignment="1">
      <alignment horizontal="center" vertical="center" textRotation="255" wrapText="1"/>
    </xf>
    <xf numFmtId="0" fontId="8" fillId="15" borderId="93" xfId="0" applyFont="1" applyFill="1" applyBorder="1" applyAlignment="1">
      <alignment horizontal="center" vertical="center" textRotation="255"/>
    </xf>
    <xf numFmtId="0" fontId="8" fillId="15" borderId="92" xfId="0" applyFont="1" applyFill="1" applyBorder="1" applyAlignment="1">
      <alignment horizontal="center" vertical="center" textRotation="255"/>
    </xf>
    <xf numFmtId="0" fontId="8" fillId="15" borderId="70" xfId="0" applyFont="1" applyFill="1" applyBorder="1" applyAlignment="1">
      <alignment horizontal="center" vertical="center" textRotation="255"/>
    </xf>
    <xf numFmtId="0" fontId="8" fillId="15" borderId="84" xfId="0" applyFont="1" applyFill="1" applyBorder="1" applyAlignment="1">
      <alignment horizontal="center" vertical="center" textRotation="255"/>
    </xf>
    <xf numFmtId="0" fontId="8" fillId="15" borderId="73" xfId="0" applyFont="1" applyFill="1" applyBorder="1" applyAlignment="1">
      <alignment horizontal="center" vertical="center" textRotation="255"/>
    </xf>
    <xf numFmtId="0" fontId="8" fillId="15" borderId="90" xfId="0" applyFont="1" applyFill="1" applyBorder="1" applyAlignment="1">
      <alignment horizontal="center" vertical="center" textRotation="255"/>
    </xf>
    <xf numFmtId="49" fontId="8" fillId="0" borderId="5" xfId="0" applyNumberFormat="1" applyFont="1" applyBorder="1" applyAlignment="1">
      <alignment horizontal="center" vertical="center"/>
    </xf>
    <xf numFmtId="49" fontId="8" fillId="0" borderId="6" xfId="0" applyNumberFormat="1" applyFont="1" applyBorder="1" applyAlignment="1">
      <alignment horizontal="center" vertical="center"/>
    </xf>
    <xf numFmtId="49" fontId="8" fillId="0" borderId="140" xfId="0" applyNumberFormat="1" applyFont="1" applyBorder="1" applyAlignment="1">
      <alignment horizontal="center" vertical="center"/>
    </xf>
    <xf numFmtId="0" fontId="8" fillId="0" borderId="93" xfId="0" applyFont="1" applyBorder="1" applyAlignment="1">
      <alignment horizontal="center" vertical="center" wrapText="1"/>
    </xf>
    <xf numFmtId="0" fontId="8" fillId="0" borderId="5"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140" xfId="0" applyFont="1" applyBorder="1" applyAlignment="1">
      <alignment horizontal="center" vertical="center" shrinkToFit="1"/>
    </xf>
    <xf numFmtId="0" fontId="16" fillId="16" borderId="36" xfId="0" applyFont="1" applyFill="1" applyBorder="1" applyAlignment="1">
      <alignment horizontal="center" vertical="center" wrapText="1"/>
    </xf>
    <xf numFmtId="0" fontId="16" fillId="9" borderId="6" xfId="0" applyFont="1" applyFill="1" applyBorder="1" applyAlignment="1">
      <alignment horizontal="center" vertical="center" wrapText="1"/>
    </xf>
    <xf numFmtId="0" fontId="7" fillId="16" borderId="9" xfId="17" applyFont="1" applyFill="1" applyBorder="1" applyAlignment="1" applyProtection="1">
      <alignment horizontal="center" vertical="center"/>
      <protection locked="0"/>
    </xf>
    <xf numFmtId="0" fontId="7" fillId="9" borderId="115" xfId="17" applyFont="1" applyFill="1" applyBorder="1" applyAlignment="1" applyProtection="1">
      <alignment horizontal="center" vertical="center"/>
      <protection locked="0"/>
    </xf>
    <xf numFmtId="49" fontId="16" fillId="16" borderId="97" xfId="0" applyNumberFormat="1" applyFont="1" applyFill="1" applyBorder="1" applyAlignment="1">
      <alignment horizontal="center" vertical="center"/>
    </xf>
    <xf numFmtId="49" fontId="16" fillId="9" borderId="113" xfId="0" applyNumberFormat="1" applyFont="1" applyFill="1" applyBorder="1" applyAlignment="1">
      <alignment horizontal="center" vertical="center"/>
    </xf>
    <xf numFmtId="49" fontId="16" fillId="9" borderId="115" xfId="0" applyNumberFormat="1" applyFont="1" applyFill="1" applyBorder="1" applyAlignment="1">
      <alignment horizontal="center" vertical="center"/>
    </xf>
    <xf numFmtId="2" fontId="16" fillId="16" borderId="113" xfId="0" applyNumberFormat="1" applyFont="1" applyFill="1" applyBorder="1" applyAlignment="1">
      <alignment horizontal="center" vertical="center"/>
    </xf>
    <xf numFmtId="2" fontId="16" fillId="9" borderId="113" xfId="0" applyNumberFormat="1" applyFont="1" applyFill="1" applyBorder="1" applyAlignment="1">
      <alignment horizontal="center" vertical="center"/>
    </xf>
    <xf numFmtId="2" fontId="16" fillId="9" borderId="115" xfId="0" applyNumberFormat="1" applyFont="1" applyFill="1" applyBorder="1" applyAlignment="1">
      <alignment horizontal="center" vertical="center"/>
    </xf>
    <xf numFmtId="1" fontId="16" fillId="16" borderId="9" xfId="0" applyNumberFormat="1" applyFont="1" applyFill="1" applyBorder="1" applyAlignment="1">
      <alignment horizontal="center" vertical="center"/>
    </xf>
    <xf numFmtId="1" fontId="16" fillId="9" borderId="115" xfId="0" applyNumberFormat="1" applyFont="1" applyFill="1" applyBorder="1" applyAlignment="1">
      <alignment horizontal="center" vertical="center"/>
    </xf>
    <xf numFmtId="1" fontId="16" fillId="16" borderId="9" xfId="0" applyNumberFormat="1" applyFont="1" applyFill="1" applyBorder="1" applyAlignment="1">
      <alignment horizontal="center" vertical="center" wrapText="1"/>
    </xf>
    <xf numFmtId="1" fontId="16" fillId="9" borderId="115" xfId="0" applyNumberFormat="1" applyFont="1" applyFill="1" applyBorder="1" applyAlignment="1">
      <alignment horizontal="center" vertical="center" wrapText="1"/>
    </xf>
    <xf numFmtId="2" fontId="16" fillId="0" borderId="193" xfId="0" applyNumberFormat="1" applyFont="1" applyBorder="1" applyAlignment="1">
      <alignment horizontal="center" vertical="center"/>
    </xf>
    <xf numFmtId="1" fontId="7" fillId="0" borderId="192" xfId="0" applyNumberFormat="1" applyFont="1" applyBorder="1" applyAlignment="1">
      <alignment horizontal="center" vertical="center"/>
    </xf>
    <xf numFmtId="1" fontId="7" fillId="0" borderId="194" xfId="0" applyNumberFormat="1" applyFont="1" applyBorder="1" applyAlignment="1">
      <alignment horizontal="center" vertical="center"/>
    </xf>
    <xf numFmtId="1" fontId="7" fillId="0" borderId="192" xfId="0" applyNumberFormat="1" applyFont="1" applyBorder="1" applyAlignment="1">
      <alignment horizontal="center" vertical="center" wrapText="1"/>
    </xf>
    <xf numFmtId="1" fontId="7" fillId="0" borderId="195" xfId="0" applyNumberFormat="1" applyFont="1" applyBorder="1" applyAlignment="1">
      <alignment horizontal="center" vertical="center"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7" fillId="0" borderId="92" xfId="0" applyFont="1" applyBorder="1" applyAlignment="1">
      <alignment horizontal="center" vertical="center" textRotation="255"/>
    </xf>
    <xf numFmtId="0" fontId="7" fillId="0" borderId="84" xfId="0" applyFont="1" applyBorder="1" applyAlignment="1">
      <alignment horizontal="center" vertical="center" textRotation="255"/>
    </xf>
    <xf numFmtId="0" fontId="7" fillId="0" borderId="90" xfId="0" applyFont="1" applyBorder="1" applyAlignment="1">
      <alignment horizontal="center" vertical="center" textRotation="255"/>
    </xf>
    <xf numFmtId="0" fontId="7" fillId="0" borderId="51" xfId="0" applyFont="1" applyBorder="1" applyAlignment="1">
      <alignment horizontal="distributed" vertical="center"/>
    </xf>
    <xf numFmtId="0" fontId="8" fillId="0" borderId="51" xfId="0" applyFont="1" applyBorder="1" applyAlignment="1">
      <alignment horizontal="center" vertical="center"/>
    </xf>
    <xf numFmtId="0" fontId="8" fillId="0" borderId="45" xfId="0" applyFont="1" applyBorder="1" applyAlignment="1">
      <alignment horizontal="center" vertical="center"/>
    </xf>
    <xf numFmtId="0" fontId="8" fillId="0" borderId="44" xfId="0" applyFont="1" applyBorder="1" applyAlignment="1">
      <alignment horizontal="center" vertical="center"/>
    </xf>
    <xf numFmtId="0" fontId="8" fillId="0" borderId="46" xfId="0" applyFont="1" applyBorder="1" applyAlignment="1">
      <alignment horizontal="center" vertical="center"/>
    </xf>
    <xf numFmtId="0" fontId="7" fillId="16" borderId="46" xfId="0" applyFont="1" applyFill="1" applyBorder="1" applyAlignment="1" applyProtection="1">
      <alignment horizontal="center" vertical="center"/>
      <protection locked="0"/>
    </xf>
    <xf numFmtId="0" fontId="7" fillId="9" borderId="46" xfId="0" applyFont="1" applyFill="1" applyBorder="1" applyAlignment="1" applyProtection="1">
      <alignment horizontal="center" vertical="center"/>
      <protection locked="0"/>
    </xf>
    <xf numFmtId="0" fontId="4" fillId="16" borderId="46" xfId="0" applyFont="1" applyFill="1" applyBorder="1" applyAlignment="1">
      <alignment horizontal="center" vertical="center"/>
    </xf>
    <xf numFmtId="0" fontId="4" fillId="9" borderId="46" xfId="0" applyFont="1" applyFill="1" applyBorder="1" applyAlignment="1">
      <alignment horizontal="center" vertical="center"/>
    </xf>
    <xf numFmtId="0" fontId="8" fillId="0" borderId="75" xfId="0" applyFont="1" applyBorder="1" applyAlignment="1">
      <alignment horizontal="center" vertical="center"/>
    </xf>
    <xf numFmtId="0" fontId="8" fillId="0" borderId="105" xfId="0" applyFont="1" applyBorder="1" applyAlignment="1">
      <alignment horizontal="center" vertical="center"/>
    </xf>
    <xf numFmtId="0" fontId="8" fillId="0" borderId="106" xfId="0" applyFont="1" applyBorder="1" applyAlignment="1">
      <alignment horizontal="center" vertical="center"/>
    </xf>
    <xf numFmtId="0" fontId="8" fillId="0" borderId="68" xfId="0" applyFont="1" applyBorder="1" applyAlignment="1">
      <alignment horizontal="center" vertical="center"/>
    </xf>
    <xf numFmtId="0" fontId="7" fillId="16" borderId="68" xfId="0" applyFont="1" applyFill="1" applyBorder="1" applyAlignment="1" applyProtection="1">
      <alignment horizontal="center" vertical="center"/>
      <protection locked="0"/>
    </xf>
    <xf numFmtId="0" fontId="7" fillId="9" borderId="68" xfId="0" applyFont="1" applyFill="1" applyBorder="1" applyAlignment="1" applyProtection="1">
      <alignment horizontal="center" vertical="center"/>
      <protection locked="0"/>
    </xf>
    <xf numFmtId="38" fontId="8" fillId="0" borderId="49" xfId="0" applyNumberFormat="1" applyFont="1" applyBorder="1" applyAlignment="1" applyProtection="1">
      <alignment horizontal="center" vertical="center"/>
      <protection locked="0"/>
    </xf>
    <xf numFmtId="0" fontId="13" fillId="0" borderId="5" xfId="0"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140" xfId="0" applyFont="1" applyBorder="1" applyAlignment="1">
      <alignment horizontal="center" vertical="center" shrinkToFit="1"/>
    </xf>
    <xf numFmtId="0" fontId="7" fillId="23" borderId="5" xfId="0" applyFont="1" applyFill="1" applyBorder="1" applyAlignment="1">
      <alignment horizontal="center" vertical="center" wrapText="1"/>
    </xf>
    <xf numFmtId="0" fontId="7" fillId="23" borderId="6" xfId="0" applyFont="1" applyFill="1" applyBorder="1" applyAlignment="1">
      <alignment horizontal="center" vertical="center" wrapText="1"/>
    </xf>
    <xf numFmtId="0" fontId="7" fillId="23" borderId="140" xfId="0" applyFont="1" applyFill="1" applyBorder="1" applyAlignment="1">
      <alignment horizontal="center" vertical="center" wrapText="1"/>
    </xf>
    <xf numFmtId="0" fontId="7" fillId="22" borderId="36" xfId="0" applyFont="1" applyFill="1" applyBorder="1" applyAlignment="1">
      <alignment horizontal="center" vertical="center"/>
    </xf>
    <xf numFmtId="0" fontId="7" fillId="22" borderId="6" xfId="0" applyFont="1" applyFill="1" applyBorder="1" applyAlignment="1">
      <alignment horizontal="center" vertical="center"/>
    </xf>
    <xf numFmtId="0" fontId="7" fillId="22" borderId="140" xfId="0" applyFont="1" applyFill="1" applyBorder="1" applyAlignment="1">
      <alignment horizontal="center" vertical="center"/>
    </xf>
    <xf numFmtId="0" fontId="7" fillId="0" borderId="36"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140" xfId="0" applyFont="1" applyBorder="1" applyAlignment="1" applyProtection="1">
      <alignment horizontal="center" vertical="center" wrapText="1"/>
      <protection locked="0"/>
    </xf>
    <xf numFmtId="0" fontId="7" fillId="9" borderId="113" xfId="17" applyFont="1" applyFill="1" applyBorder="1" applyAlignment="1" applyProtection="1">
      <alignment horizontal="center" vertical="center"/>
      <protection locked="0"/>
    </xf>
    <xf numFmtId="38" fontId="8" fillId="15" borderId="44" xfId="3" applyFont="1" applyFill="1" applyBorder="1" applyAlignment="1" applyProtection="1">
      <alignment horizontal="center" vertical="center" wrapText="1"/>
    </xf>
    <xf numFmtId="38" fontId="8" fillId="15" borderId="45" xfId="3" applyFont="1" applyFill="1" applyBorder="1" applyAlignment="1" applyProtection="1">
      <alignment horizontal="center" vertical="center" wrapText="1"/>
    </xf>
    <xf numFmtId="38" fontId="8" fillId="15" borderId="44" xfId="3" applyFont="1" applyFill="1" applyBorder="1" applyAlignment="1" applyProtection="1">
      <alignment horizontal="center" vertical="center"/>
    </xf>
    <xf numFmtId="38" fontId="8" fillId="15" borderId="46" xfId="3" applyFont="1" applyFill="1" applyBorder="1" applyAlignment="1" applyProtection="1">
      <alignment horizontal="center" vertical="center"/>
    </xf>
    <xf numFmtId="1" fontId="16" fillId="16" borderId="113" xfId="0" applyNumberFormat="1" applyFont="1" applyFill="1" applyBorder="1" applyAlignment="1">
      <alignment horizontal="center" vertical="center" wrapText="1"/>
    </xf>
    <xf numFmtId="1" fontId="16" fillId="9" borderId="110" xfId="0" applyNumberFormat="1" applyFont="1" applyFill="1" applyBorder="1" applyAlignment="1">
      <alignment horizontal="center" vertical="center" wrapText="1"/>
    </xf>
    <xf numFmtId="38" fontId="8" fillId="16" borderId="55" xfId="3" applyFont="1" applyFill="1" applyBorder="1" applyAlignment="1" applyProtection="1">
      <alignment horizontal="center" vertical="center"/>
    </xf>
    <xf numFmtId="38" fontId="8" fillId="9" borderId="86" xfId="3" applyFont="1" applyFill="1" applyBorder="1" applyAlignment="1" applyProtection="1">
      <alignment horizontal="center" vertical="center"/>
    </xf>
    <xf numFmtId="0" fontId="8" fillId="0" borderId="55" xfId="0" applyFont="1" applyBorder="1" applyAlignment="1">
      <alignment horizontal="center" vertical="center"/>
    </xf>
    <xf numFmtId="0" fontId="8" fillId="0" borderId="86" xfId="0" applyFont="1" applyBorder="1" applyAlignment="1">
      <alignment horizontal="center" vertical="center"/>
    </xf>
    <xf numFmtId="3" fontId="16" fillId="0" borderId="36" xfId="0" applyNumberFormat="1" applyFont="1" applyBorder="1" applyAlignment="1">
      <alignment horizontal="center" vertical="center"/>
    </xf>
    <xf numFmtId="3" fontId="16" fillId="0" borderId="6" xfId="0" applyNumberFormat="1" applyFont="1" applyBorder="1" applyAlignment="1">
      <alignment horizontal="center" vertical="center"/>
    </xf>
    <xf numFmtId="3" fontId="16" fillId="0" borderId="7" xfId="0" applyNumberFormat="1" applyFont="1" applyBorder="1" applyAlignment="1">
      <alignment horizontal="center" vertical="center"/>
    </xf>
    <xf numFmtId="177" fontId="16" fillId="0" borderId="36" xfId="0" applyNumberFormat="1" applyFont="1" applyBorder="1" applyAlignment="1">
      <alignment horizontal="center" vertical="center" wrapText="1"/>
    </xf>
    <xf numFmtId="177" fontId="16" fillId="0" borderId="6" xfId="0" applyNumberFormat="1" applyFont="1" applyBorder="1" applyAlignment="1">
      <alignment horizontal="center" vertical="center" wrapText="1"/>
    </xf>
    <xf numFmtId="177" fontId="16" fillId="0" borderId="7" xfId="0" applyNumberFormat="1" applyFont="1" applyBorder="1" applyAlignment="1">
      <alignment horizontal="center" vertical="center" wrapText="1"/>
    </xf>
    <xf numFmtId="0" fontId="7" fillId="21" borderId="6" xfId="0" applyFont="1" applyFill="1" applyBorder="1" applyAlignment="1">
      <alignment horizontal="center" vertical="center" wrapText="1"/>
    </xf>
    <xf numFmtId="0" fontId="7" fillId="21" borderId="140" xfId="0" applyFont="1" applyFill="1" applyBorder="1" applyAlignment="1">
      <alignment horizontal="center" vertical="center" wrapText="1"/>
    </xf>
    <xf numFmtId="49" fontId="7" fillId="0" borderId="93" xfId="0" applyNumberFormat="1" applyFont="1" applyBorder="1" applyAlignment="1">
      <alignment horizontal="left" vertical="top" wrapText="1"/>
    </xf>
    <xf numFmtId="49" fontId="7" fillId="0" borderId="49" xfId="0" applyNumberFormat="1" applyFont="1" applyBorder="1" applyAlignment="1">
      <alignment horizontal="left" vertical="top" wrapText="1"/>
    </xf>
    <xf numFmtId="49" fontId="7" fillId="0" borderId="92" xfId="0" applyNumberFormat="1" applyFont="1" applyBorder="1" applyAlignment="1">
      <alignment horizontal="left" vertical="top" wrapText="1"/>
    </xf>
    <xf numFmtId="49" fontId="8" fillId="0" borderId="55" xfId="0" applyNumberFormat="1" applyFont="1" applyBorder="1" applyAlignment="1" applyProtection="1">
      <alignment horizontal="center" vertical="center"/>
      <protection locked="0"/>
    </xf>
    <xf numFmtId="49" fontId="8" fillId="0" borderId="86" xfId="0" applyNumberFormat="1" applyFont="1" applyBorder="1" applyAlignment="1" applyProtection="1">
      <alignment horizontal="center" vertical="center"/>
      <protection locked="0"/>
    </xf>
    <xf numFmtId="38" fontId="8" fillId="15" borderId="86" xfId="3" applyFont="1" applyFill="1" applyBorder="1" applyAlignment="1" applyProtection="1">
      <alignment horizontal="center" vertical="center"/>
      <protection locked="0"/>
    </xf>
    <xf numFmtId="0" fontId="8" fillId="16" borderId="68" xfId="0" applyFont="1" applyFill="1" applyBorder="1" applyAlignment="1">
      <alignment horizontal="center" vertical="center"/>
    </xf>
    <xf numFmtId="0" fontId="8" fillId="9" borderId="68" xfId="0" applyFont="1" applyFill="1" applyBorder="1" applyAlignment="1">
      <alignment horizontal="center" vertical="center"/>
    </xf>
    <xf numFmtId="3" fontId="8" fillId="0" borderId="55" xfId="0" applyNumberFormat="1" applyFont="1" applyBorder="1" applyAlignment="1">
      <alignment horizontal="center" vertical="center"/>
    </xf>
    <xf numFmtId="0" fontId="13" fillId="17" borderId="5" xfId="0" applyFont="1" applyFill="1" applyBorder="1" applyAlignment="1">
      <alignment horizontal="center" vertical="center" shrinkToFit="1"/>
    </xf>
    <xf numFmtId="0" fontId="13" fillId="17" borderId="6" xfId="0" applyFont="1" applyFill="1" applyBorder="1" applyAlignment="1">
      <alignment horizontal="center" vertical="center" shrinkToFit="1"/>
    </xf>
    <xf numFmtId="0" fontId="13" fillId="17" borderId="140" xfId="0" applyFont="1" applyFill="1" applyBorder="1" applyAlignment="1">
      <alignment horizontal="center" vertical="center" shrinkToFit="1"/>
    </xf>
    <xf numFmtId="0" fontId="7" fillId="0" borderId="0" xfId="0" applyFont="1" applyAlignment="1">
      <alignment horizontal="left" vertical="center" wrapText="1" shrinkToFit="1"/>
    </xf>
    <xf numFmtId="0" fontId="8" fillId="0" borderId="6" xfId="0" applyFont="1" applyBorder="1" applyAlignment="1">
      <alignment horizontal="center" vertical="center" wrapText="1" shrinkToFit="1"/>
    </xf>
    <xf numFmtId="0" fontId="8" fillId="0" borderId="7" xfId="0" applyFont="1" applyBorder="1" applyAlignment="1">
      <alignment horizontal="center" vertical="center" wrapText="1" shrinkToFit="1"/>
    </xf>
    <xf numFmtId="0" fontId="8" fillId="0" borderId="6" xfId="0" applyFont="1" applyBorder="1" applyAlignment="1">
      <alignment horizontal="center" vertical="center" wrapText="1"/>
    </xf>
    <xf numFmtId="38" fontId="8" fillId="16" borderId="0" xfId="3" applyFont="1" applyFill="1" applyBorder="1" applyAlignment="1" applyProtection="1">
      <alignment horizontal="center" vertical="center"/>
      <protection locked="0"/>
    </xf>
    <xf numFmtId="38" fontId="8" fillId="9" borderId="0" xfId="3" applyFont="1" applyFill="1" applyBorder="1" applyAlignment="1" applyProtection="1">
      <alignment horizontal="center" vertical="center"/>
      <protection locked="0"/>
    </xf>
    <xf numFmtId="0" fontId="11" fillId="0" borderId="0" xfId="0" applyFont="1" applyAlignment="1">
      <alignment vertical="center" wrapText="1"/>
    </xf>
    <xf numFmtId="0" fontId="24" fillId="0" borderId="0" xfId="0" applyFont="1" applyAlignment="1">
      <alignment horizontal="center" vertical="center"/>
    </xf>
    <xf numFmtId="0" fontId="31" fillId="0" borderId="0" xfId="0" applyFont="1" applyAlignment="1">
      <alignment horizontal="center" vertical="center"/>
    </xf>
    <xf numFmtId="0" fontId="11" fillId="16" borderId="64" xfId="0" applyFont="1" applyFill="1" applyBorder="1">
      <alignment vertical="center"/>
    </xf>
    <xf numFmtId="0" fontId="11" fillId="9" borderId="125" xfId="0" applyFont="1" applyFill="1" applyBorder="1">
      <alignment vertical="center"/>
    </xf>
    <xf numFmtId="0" fontId="11" fillId="0" borderId="64" xfId="0" applyFont="1" applyBorder="1">
      <alignment vertical="center"/>
    </xf>
    <xf numFmtId="0" fontId="11" fillId="0" borderId="125" xfId="0" applyFont="1" applyBorder="1">
      <alignment vertical="center"/>
    </xf>
    <xf numFmtId="0" fontId="8" fillId="18" borderId="76" xfId="0" applyFont="1" applyFill="1" applyBorder="1" applyAlignment="1">
      <alignment horizontal="center" vertical="center"/>
    </xf>
    <xf numFmtId="0" fontId="8" fillId="18" borderId="89" xfId="0" applyFont="1" applyFill="1" applyBorder="1" applyAlignment="1">
      <alignment horizontal="center" vertical="center"/>
    </xf>
    <xf numFmtId="0" fontId="8" fillId="18" borderId="128" xfId="0" applyFont="1" applyFill="1" applyBorder="1" applyAlignment="1">
      <alignment horizontal="center" vertical="center"/>
    </xf>
    <xf numFmtId="0" fontId="16" fillId="0" borderId="144" xfId="0" applyFont="1" applyBorder="1" applyAlignment="1">
      <alignment horizontal="center" vertical="center" wrapText="1"/>
    </xf>
    <xf numFmtId="0" fontId="16" fillId="0" borderId="89" xfId="0" applyFont="1" applyBorder="1" applyAlignment="1">
      <alignment horizontal="center" vertical="center" wrapText="1"/>
    </xf>
    <xf numFmtId="0" fontId="16" fillId="0" borderId="146" xfId="0" applyFont="1" applyBorder="1" applyAlignment="1">
      <alignment horizontal="center" vertical="center" wrapText="1"/>
    </xf>
    <xf numFmtId="0" fontId="9" fillId="16" borderId="141" xfId="0" applyFont="1" applyFill="1" applyBorder="1" applyAlignment="1" applyProtection="1">
      <alignment horizontal="center" vertical="center"/>
      <protection locked="0"/>
    </xf>
    <xf numFmtId="0" fontId="9" fillId="9" borderId="89" xfId="0" applyFont="1" applyFill="1" applyBorder="1" applyAlignment="1" applyProtection="1">
      <alignment horizontal="center" vertical="center"/>
      <protection locked="0"/>
    </xf>
    <xf numFmtId="0" fontId="9" fillId="9" borderId="146" xfId="0" applyFont="1" applyFill="1" applyBorder="1" applyAlignment="1" applyProtection="1">
      <alignment horizontal="center" vertical="center"/>
      <protection locked="0"/>
    </xf>
    <xf numFmtId="0" fontId="8" fillId="18" borderId="75" xfId="0" applyFont="1" applyFill="1" applyBorder="1" applyAlignment="1">
      <alignment horizontal="center" vertical="center"/>
    </xf>
    <xf numFmtId="0" fontId="8" fillId="18" borderId="68" xfId="0" applyFont="1" applyFill="1" applyBorder="1" applyAlignment="1">
      <alignment horizontal="center" vertical="center"/>
    </xf>
    <xf numFmtId="0" fontId="8" fillId="18" borderId="69" xfId="0" applyFont="1" applyFill="1" applyBorder="1" applyAlignment="1">
      <alignment horizontal="center" vertical="center"/>
    </xf>
    <xf numFmtId="0" fontId="20" fillId="0" borderId="106" xfId="0" applyFont="1" applyBorder="1" applyAlignment="1">
      <alignment horizontal="left" vertical="center" wrapText="1"/>
    </xf>
    <xf numFmtId="0" fontId="20" fillId="0" borderId="68" xfId="0" applyFont="1" applyBorder="1" applyAlignment="1">
      <alignment horizontal="left" vertical="center" wrapText="1"/>
    </xf>
    <xf numFmtId="0" fontId="20" fillId="0" borderId="80" xfId="0" applyFont="1" applyBorder="1" applyAlignment="1">
      <alignment horizontal="left" vertical="center" wrapText="1"/>
    </xf>
    <xf numFmtId="0" fontId="8" fillId="0" borderId="106" xfId="0" applyFont="1" applyBorder="1" applyAlignment="1">
      <alignment horizontal="left" vertical="center" wrapText="1"/>
    </xf>
    <xf numFmtId="0" fontId="8" fillId="0" borderId="68" xfId="0" applyFont="1" applyBorder="1" applyAlignment="1">
      <alignment horizontal="left" vertical="center"/>
    </xf>
    <xf numFmtId="0" fontId="8" fillId="0" borderId="105" xfId="0" applyFont="1" applyBorder="1" applyAlignment="1">
      <alignment horizontal="left" vertical="center"/>
    </xf>
    <xf numFmtId="0" fontId="16" fillId="0" borderId="106" xfId="0" applyFont="1" applyBorder="1" applyAlignment="1">
      <alignment horizontal="center" vertical="center" wrapText="1"/>
    </xf>
    <xf numFmtId="0" fontId="16" fillId="0" borderId="68" xfId="0" applyFont="1" applyBorder="1" applyAlignment="1">
      <alignment horizontal="center" vertical="center" wrapText="1"/>
    </xf>
    <xf numFmtId="0" fontId="16" fillId="0" borderId="80" xfId="0" applyFont="1" applyBorder="1" applyAlignment="1">
      <alignment horizontal="center" vertical="center" wrapText="1"/>
    </xf>
    <xf numFmtId="0" fontId="8" fillId="0" borderId="144" xfId="0" applyFont="1" applyBorder="1" applyAlignment="1">
      <alignment horizontal="left" vertical="center"/>
    </xf>
    <xf numFmtId="0" fontId="8" fillId="0" borderId="89" xfId="0" applyFont="1" applyBorder="1" applyAlignment="1">
      <alignment horizontal="left" vertical="center"/>
    </xf>
    <xf numFmtId="0" fontId="8" fillId="0" borderId="145" xfId="0" applyFont="1" applyBorder="1" applyAlignment="1">
      <alignment horizontal="left" vertical="center"/>
    </xf>
    <xf numFmtId="0" fontId="9" fillId="16" borderId="79" xfId="17" applyFont="1" applyFill="1" applyBorder="1" applyAlignment="1" applyProtection="1">
      <alignment horizontal="center" vertical="center"/>
      <protection locked="0"/>
    </xf>
    <xf numFmtId="0" fontId="9" fillId="9" borderId="68" xfId="0" applyFont="1" applyFill="1" applyBorder="1" applyAlignment="1" applyProtection="1">
      <alignment horizontal="center" vertical="center"/>
      <protection locked="0"/>
    </xf>
    <xf numFmtId="0" fontId="9" fillId="9" borderId="80" xfId="0" applyFont="1" applyFill="1" applyBorder="1" applyAlignment="1" applyProtection="1">
      <alignment horizontal="center" vertical="center"/>
      <protection locked="0"/>
    </xf>
    <xf numFmtId="0" fontId="9" fillId="16" borderId="79" xfId="0" applyFont="1" applyFill="1" applyBorder="1" applyAlignment="1" applyProtection="1">
      <alignment horizontal="center" vertical="center"/>
      <protection locked="0"/>
    </xf>
    <xf numFmtId="0" fontId="8" fillId="15" borderId="106" xfId="0" applyFont="1" applyFill="1" applyBorder="1" applyAlignment="1">
      <alignment horizontal="left" vertical="center" wrapText="1"/>
    </xf>
    <xf numFmtId="0" fontId="8" fillId="15" borderId="68" xfId="0" applyFont="1" applyFill="1" applyBorder="1" applyAlignment="1">
      <alignment horizontal="left" vertical="center" wrapText="1"/>
    </xf>
    <xf numFmtId="0" fontId="8" fillId="15" borderId="105" xfId="0" applyFont="1" applyFill="1" applyBorder="1" applyAlignment="1">
      <alignment horizontal="left" vertical="center" wrapText="1"/>
    </xf>
    <xf numFmtId="0" fontId="16" fillId="0" borderId="106" xfId="0" applyFont="1" applyBorder="1" applyAlignment="1">
      <alignment horizontal="left" vertical="center"/>
    </xf>
    <xf numFmtId="0" fontId="16" fillId="0" borderId="68" xfId="0" applyFont="1" applyBorder="1" applyAlignment="1">
      <alignment horizontal="left" vertical="center"/>
    </xf>
    <xf numFmtId="0" fontId="16" fillId="0" borderId="80" xfId="0" applyFont="1" applyBorder="1" applyAlignment="1">
      <alignment horizontal="left" vertical="center"/>
    </xf>
    <xf numFmtId="0" fontId="16" fillId="0" borderId="108" xfId="0" applyFont="1" applyBorder="1" applyAlignment="1">
      <alignment horizontal="center" vertical="center" wrapText="1"/>
    </xf>
    <xf numFmtId="0" fontId="16" fillId="0" borderId="106" xfId="0" applyFont="1" applyBorder="1" applyAlignment="1">
      <alignment horizontal="left" vertical="center" wrapText="1"/>
    </xf>
    <xf numFmtId="0" fontId="16" fillId="0" borderId="68" xfId="0" applyFont="1" applyBorder="1" applyAlignment="1">
      <alignment horizontal="left" vertical="center" wrapText="1"/>
    </xf>
    <xf numFmtId="0" fontId="16" fillId="0" borderId="80" xfId="0" applyFont="1" applyBorder="1" applyAlignment="1">
      <alignment horizontal="left" vertical="center" wrapText="1"/>
    </xf>
    <xf numFmtId="0" fontId="9" fillId="16" borderId="57" xfId="17" applyFont="1" applyFill="1" applyBorder="1" applyAlignment="1" applyProtection="1">
      <alignment horizontal="center" vertical="center"/>
      <protection locked="0"/>
    </xf>
    <xf numFmtId="0" fontId="9" fillId="9" borderId="86" xfId="17" applyFont="1" applyFill="1" applyBorder="1" applyAlignment="1" applyProtection="1">
      <alignment horizontal="center" vertical="center"/>
      <protection locked="0"/>
    </xf>
    <xf numFmtId="0" fontId="9" fillId="9" borderId="129" xfId="17" applyFont="1" applyFill="1" applyBorder="1" applyAlignment="1" applyProtection="1">
      <alignment horizontal="center" vertical="center"/>
      <protection locked="0"/>
    </xf>
    <xf numFmtId="0" fontId="16" fillId="0" borderId="75" xfId="0" applyFont="1" applyBorder="1" applyAlignment="1">
      <alignment horizontal="left" vertical="center" wrapText="1" shrinkToFit="1"/>
    </xf>
    <xf numFmtId="0" fontId="16" fillId="0" borderId="68" xfId="0" applyFont="1" applyBorder="1" applyAlignment="1">
      <alignment horizontal="left" vertical="center" shrinkToFit="1"/>
    </xf>
    <xf numFmtId="0" fontId="16" fillId="0" borderId="69" xfId="0" applyFont="1" applyBorder="1" applyAlignment="1">
      <alignment horizontal="left" vertical="center" shrinkToFit="1"/>
    </xf>
    <xf numFmtId="0" fontId="16" fillId="0" borderId="75" xfId="0" applyFont="1" applyBorder="1" applyAlignment="1">
      <alignment horizontal="center" vertical="center" shrinkToFit="1"/>
    </xf>
    <xf numFmtId="0" fontId="16" fillId="0" borderId="68" xfId="0" applyFont="1" applyBorder="1" applyAlignment="1">
      <alignment horizontal="center" vertical="center" shrinkToFit="1"/>
    </xf>
    <xf numFmtId="0" fontId="16" fillId="0" borderId="69" xfId="0" applyFont="1" applyBorder="1" applyAlignment="1">
      <alignment horizontal="center" vertical="center" shrinkToFit="1"/>
    </xf>
    <xf numFmtId="0" fontId="8" fillId="15" borderId="101" xfId="0" applyFont="1" applyFill="1" applyBorder="1" applyAlignment="1">
      <alignment horizontal="center" vertical="center"/>
    </xf>
    <xf numFmtId="0" fontId="8" fillId="15" borderId="86" xfId="0" applyFont="1" applyFill="1" applyBorder="1" applyAlignment="1">
      <alignment horizontal="center" vertical="center"/>
    </xf>
    <xf numFmtId="0" fontId="8" fillId="15" borderId="123" xfId="0" applyFont="1" applyFill="1" applyBorder="1" applyAlignment="1">
      <alignment horizontal="center" vertical="center"/>
    </xf>
    <xf numFmtId="0" fontId="8" fillId="0" borderId="106" xfId="0" applyFont="1" applyBorder="1" applyAlignment="1">
      <alignment horizontal="left" vertical="center"/>
    </xf>
    <xf numFmtId="0" fontId="8" fillId="29" borderId="39" xfId="0" applyFont="1" applyFill="1" applyBorder="1" applyAlignment="1">
      <alignment horizontal="center" vertical="center" wrapText="1" shrinkToFit="1"/>
    </xf>
    <xf numFmtId="0" fontId="8" fillId="29" borderId="40" xfId="0" applyFont="1" applyFill="1" applyBorder="1" applyAlignment="1">
      <alignment horizontal="center" vertical="center" wrapText="1" shrinkToFit="1"/>
    </xf>
    <xf numFmtId="0" fontId="8" fillId="29" borderId="41" xfId="0" applyFont="1" applyFill="1" applyBorder="1" applyAlignment="1">
      <alignment horizontal="center" vertical="center" wrapText="1" shrinkToFit="1"/>
    </xf>
    <xf numFmtId="0" fontId="9" fillId="9" borderId="68" xfId="17" applyFont="1" applyFill="1" applyBorder="1" applyAlignment="1" applyProtection="1">
      <alignment horizontal="center" vertical="center"/>
      <protection locked="0"/>
    </xf>
    <xf numFmtId="0" fontId="9" fillId="9" borderId="80" xfId="17" applyFont="1" applyFill="1" applyBorder="1" applyAlignment="1" applyProtection="1">
      <alignment horizontal="center" vertical="center"/>
      <protection locked="0"/>
    </xf>
    <xf numFmtId="0" fontId="8" fillId="0" borderId="36" xfId="0" applyFont="1" applyBorder="1" applyAlignment="1">
      <alignment vertical="center" wrapText="1"/>
    </xf>
    <xf numFmtId="0" fontId="8" fillId="0" borderId="6" xfId="0" applyFont="1" applyBorder="1" applyAlignment="1">
      <alignment vertical="center" wrapText="1"/>
    </xf>
    <xf numFmtId="0" fontId="8" fillId="0" borderId="134" xfId="0" applyFont="1" applyBorder="1" applyAlignment="1">
      <alignment vertical="center" wrapText="1"/>
    </xf>
    <xf numFmtId="0" fontId="16" fillId="15" borderId="106" xfId="0" applyFont="1" applyFill="1" applyBorder="1" applyAlignment="1">
      <alignment horizontal="left" vertical="center"/>
    </xf>
    <xf numFmtId="0" fontId="16" fillId="15" borderId="68" xfId="0" applyFont="1" applyFill="1" applyBorder="1" applyAlignment="1">
      <alignment horizontal="left" vertical="center"/>
    </xf>
    <xf numFmtId="0" fontId="16" fillId="15" borderId="80" xfId="0" applyFont="1" applyFill="1" applyBorder="1" applyAlignment="1">
      <alignment horizontal="left" vertical="center"/>
    </xf>
    <xf numFmtId="0" fontId="9" fillId="16" borderId="139" xfId="17" applyFont="1" applyFill="1" applyBorder="1" applyAlignment="1" applyProtection="1">
      <alignment horizontal="center" vertical="center"/>
      <protection locked="0"/>
    </xf>
    <xf numFmtId="0" fontId="9" fillId="9" borderId="71" xfId="0" applyFont="1" applyFill="1" applyBorder="1" applyAlignment="1" applyProtection="1">
      <alignment horizontal="center" vertical="center"/>
      <protection locked="0"/>
    </xf>
    <xf numFmtId="0" fontId="9" fillId="9" borderId="109" xfId="0" applyFont="1" applyFill="1" applyBorder="1" applyAlignment="1" applyProtection="1">
      <alignment horizontal="center" vertical="center"/>
      <protection locked="0"/>
    </xf>
    <xf numFmtId="0" fontId="8" fillId="30" borderId="75" xfId="0" applyFont="1" applyFill="1" applyBorder="1" applyAlignment="1">
      <alignment horizontal="center" vertical="center"/>
    </xf>
    <xf numFmtId="0" fontId="8" fillId="30" borderId="68" xfId="0" applyFont="1" applyFill="1" applyBorder="1" applyAlignment="1">
      <alignment horizontal="center" vertical="center"/>
    </xf>
    <xf numFmtId="0" fontId="8" fillId="30" borderId="69" xfId="0" applyFont="1" applyFill="1" applyBorder="1" applyAlignment="1">
      <alignment horizontal="center" vertical="center"/>
    </xf>
    <xf numFmtId="0" fontId="8" fillId="30" borderId="106" xfId="0" applyFont="1" applyFill="1" applyBorder="1" applyAlignment="1">
      <alignment horizontal="left" vertical="center" wrapText="1"/>
    </xf>
    <xf numFmtId="0" fontId="8" fillId="30" borderId="68" xfId="0" applyFont="1" applyFill="1" applyBorder="1" applyAlignment="1">
      <alignment horizontal="left" vertical="center" wrapText="1"/>
    </xf>
    <xf numFmtId="0" fontId="8" fillId="30" borderId="105" xfId="0" applyFont="1" applyFill="1" applyBorder="1" applyAlignment="1">
      <alignment horizontal="left" vertical="center" wrapText="1"/>
    </xf>
    <xf numFmtId="0" fontId="8" fillId="30" borderId="106" xfId="0" applyFont="1" applyFill="1" applyBorder="1" applyAlignment="1">
      <alignment horizontal="left" vertical="center"/>
    </xf>
    <xf numFmtId="0" fontId="8" fillId="30" borderId="68" xfId="0" applyFont="1" applyFill="1" applyBorder="1" applyAlignment="1">
      <alignment horizontal="left" vertical="center"/>
    </xf>
    <xf numFmtId="0" fontId="8" fillId="30" borderId="105" xfId="0" applyFont="1" applyFill="1" applyBorder="1" applyAlignment="1">
      <alignment horizontal="left" vertical="center"/>
    </xf>
    <xf numFmtId="0" fontId="9" fillId="0" borderId="0" xfId="0" applyFont="1" applyAlignment="1">
      <alignment horizontal="center" vertical="center"/>
    </xf>
    <xf numFmtId="0" fontId="19" fillId="0" borderId="0" xfId="0" applyFont="1" applyAlignment="1">
      <alignment horizontal="center" vertical="center" shrinkToFit="1"/>
    </xf>
    <xf numFmtId="0" fontId="19" fillId="0" borderId="0" xfId="0" applyFont="1" applyAlignment="1">
      <alignment horizontal="center" vertical="center" wrapText="1" shrinkToFit="1"/>
    </xf>
    <xf numFmtId="0" fontId="8" fillId="0" borderId="0" xfId="0" applyFont="1" applyAlignment="1">
      <alignment horizontal="center" vertical="center" wrapText="1"/>
    </xf>
    <xf numFmtId="0" fontId="7" fillId="17" borderId="77" xfId="0" applyFont="1" applyFill="1" applyBorder="1" applyAlignment="1">
      <alignment horizontal="center" vertical="center" textRotation="255"/>
    </xf>
    <xf numFmtId="0" fontId="7" fillId="17" borderId="136" xfId="0" applyFont="1" applyFill="1" applyBorder="1" applyAlignment="1">
      <alignment horizontal="center" vertical="center" textRotation="255"/>
    </xf>
    <xf numFmtId="0" fontId="11" fillId="0" borderId="0" xfId="0" applyFont="1" applyAlignment="1">
      <alignment horizontal="center" vertical="center"/>
    </xf>
    <xf numFmtId="0" fontId="20" fillId="15" borderId="85" xfId="0" applyFont="1" applyFill="1" applyBorder="1" applyAlignment="1">
      <alignment horizontal="center" vertical="center" wrapText="1" shrinkToFit="1"/>
    </xf>
    <xf numFmtId="0" fontId="20" fillId="15" borderId="0" xfId="0" applyFont="1" applyFill="1" applyAlignment="1">
      <alignment horizontal="center" vertical="center" wrapText="1" shrinkToFit="1"/>
    </xf>
    <xf numFmtId="0" fontId="13" fillId="17" borderId="39" xfId="0" applyFont="1" applyFill="1" applyBorder="1" applyAlignment="1">
      <alignment horizontal="center" vertical="center"/>
    </xf>
    <xf numFmtId="0" fontId="13" fillId="17" borderId="40" xfId="0" applyFont="1" applyFill="1" applyBorder="1" applyAlignment="1">
      <alignment horizontal="center" vertical="center"/>
    </xf>
    <xf numFmtId="0" fontId="13" fillId="17" borderId="43" xfId="0" applyFont="1" applyFill="1" applyBorder="1" applyAlignment="1">
      <alignment horizontal="center" vertical="center"/>
    </xf>
    <xf numFmtId="0" fontId="13" fillId="17" borderId="42" xfId="0" applyFont="1" applyFill="1" applyBorder="1" applyAlignment="1">
      <alignment horizontal="center" vertical="center" wrapText="1" shrinkToFit="1"/>
    </xf>
    <xf numFmtId="0" fontId="13" fillId="17" borderId="40" xfId="0" applyFont="1" applyFill="1" applyBorder="1" applyAlignment="1">
      <alignment horizontal="center" vertical="center" wrapText="1" shrinkToFit="1"/>
    </xf>
    <xf numFmtId="0" fontId="13" fillId="17" borderId="137" xfId="0" applyFont="1" applyFill="1" applyBorder="1" applyAlignment="1">
      <alignment horizontal="center" vertical="center" wrapText="1" shrinkToFit="1"/>
    </xf>
    <xf numFmtId="0" fontId="13" fillId="29" borderId="138" xfId="0" applyFont="1" applyFill="1" applyBorder="1" applyAlignment="1">
      <alignment horizontal="center" vertical="center" wrapText="1" shrinkToFit="1"/>
    </xf>
    <xf numFmtId="0" fontId="13" fillId="29" borderId="40" xfId="0" applyFont="1" applyFill="1" applyBorder="1" applyAlignment="1">
      <alignment horizontal="center" vertical="center" wrapText="1" shrinkToFit="1"/>
    </xf>
    <xf numFmtId="0" fontId="8" fillId="30" borderId="142" xfId="0" applyFont="1" applyFill="1" applyBorder="1" applyAlignment="1">
      <alignment horizontal="center" vertical="center"/>
    </xf>
    <xf numFmtId="0" fontId="8" fillId="30" borderId="6" xfId="0" applyFont="1" applyFill="1" applyBorder="1" applyAlignment="1">
      <alignment horizontal="center" vertical="center"/>
    </xf>
    <xf numFmtId="0" fontId="8" fillId="30" borderId="7" xfId="0" applyFont="1" applyFill="1" applyBorder="1" applyAlignment="1">
      <alignment horizontal="center" vertical="center"/>
    </xf>
    <xf numFmtId="0" fontId="8" fillId="15" borderId="72" xfId="0" applyFont="1" applyFill="1" applyBorder="1" applyAlignment="1">
      <alignment horizontal="left" vertical="center" wrapText="1"/>
    </xf>
    <xf numFmtId="0" fontId="8" fillId="15" borderId="103" xfId="0" applyFont="1" applyFill="1" applyBorder="1" applyAlignment="1">
      <alignment horizontal="left" vertical="center" wrapText="1"/>
    </xf>
    <xf numFmtId="0" fontId="8" fillId="30" borderId="36" xfId="0" applyFont="1" applyFill="1" applyBorder="1" applyAlignment="1">
      <alignment horizontal="left" vertical="center" wrapText="1"/>
    </xf>
    <xf numFmtId="0" fontId="8" fillId="30" borderId="6" xfId="0" applyFont="1" applyFill="1" applyBorder="1" applyAlignment="1">
      <alignment horizontal="left" vertical="center" wrapText="1"/>
    </xf>
    <xf numFmtId="0" fontId="8" fillId="30" borderId="140" xfId="0" applyFont="1" applyFill="1" applyBorder="1" applyAlignment="1">
      <alignment horizontal="left" vertical="center" wrapText="1"/>
    </xf>
    <xf numFmtId="0" fontId="8" fillId="30" borderId="101" xfId="0" applyFont="1" applyFill="1" applyBorder="1" applyAlignment="1">
      <alignment horizontal="center" vertical="center"/>
    </xf>
    <xf numFmtId="0" fontId="8" fillId="30" borderId="86" xfId="0" applyFont="1" applyFill="1" applyBorder="1" applyAlignment="1">
      <alignment horizontal="center" vertical="center"/>
    </xf>
    <xf numFmtId="0" fontId="8" fillId="30" borderId="123" xfId="0" applyFont="1" applyFill="1" applyBorder="1" applyAlignment="1">
      <alignment horizontal="center" vertical="center"/>
    </xf>
    <xf numFmtId="0" fontId="8" fillId="0" borderId="221" xfId="0" applyFont="1" applyBorder="1" applyAlignment="1">
      <alignment horizontal="left" vertical="center"/>
    </xf>
    <xf numFmtId="0" fontId="8" fillId="0" borderId="12" xfId="0" applyFont="1" applyBorder="1" applyAlignment="1">
      <alignment horizontal="left" vertical="center"/>
    </xf>
    <xf numFmtId="0" fontId="8" fillId="0" borderId="222" xfId="0" applyFont="1" applyBorder="1" applyAlignment="1">
      <alignment horizontal="left" vertical="center"/>
    </xf>
    <xf numFmtId="0" fontId="9" fillId="16" borderId="126" xfId="17" applyFont="1" applyFill="1" applyBorder="1" applyAlignment="1" applyProtection="1">
      <alignment horizontal="center" vertical="center"/>
      <protection locked="0"/>
    </xf>
    <xf numFmtId="0" fontId="9" fillId="9" borderId="81" xfId="0" applyFont="1" applyFill="1" applyBorder="1" applyAlignment="1" applyProtection="1">
      <alignment horizontal="center" vertical="center"/>
      <protection locked="0"/>
    </xf>
    <xf numFmtId="0" fontId="9" fillId="9" borderId="127" xfId="0" applyFont="1" applyFill="1" applyBorder="1" applyAlignment="1" applyProtection="1">
      <alignment horizontal="center" vertical="center"/>
      <protection locked="0"/>
    </xf>
    <xf numFmtId="0" fontId="8" fillId="0" borderId="68" xfId="0" applyFont="1" applyBorder="1" applyAlignment="1">
      <alignment horizontal="left" vertical="center" wrapText="1"/>
    </xf>
    <xf numFmtId="0" fontId="8" fillId="0" borderId="105" xfId="0" applyFont="1" applyBorder="1" applyAlignment="1">
      <alignment horizontal="left" vertical="center" wrapText="1"/>
    </xf>
    <xf numFmtId="0" fontId="16" fillId="0" borderId="144" xfId="0" applyFont="1" applyBorder="1" applyAlignment="1">
      <alignment horizontal="left" vertical="center" wrapText="1"/>
    </xf>
    <xf numFmtId="0" fontId="16" fillId="0" borderId="89" xfId="0" applyFont="1" applyBorder="1" applyAlignment="1">
      <alignment horizontal="left" vertical="center" wrapText="1"/>
    </xf>
    <xf numFmtId="0" fontId="16" fillId="0" borderId="146" xfId="0" applyFont="1" applyBorder="1" applyAlignment="1">
      <alignment horizontal="left" vertical="center" wrapText="1"/>
    </xf>
    <xf numFmtId="0" fontId="20" fillId="0" borderId="221" xfId="0" applyFont="1" applyBorder="1" applyAlignment="1">
      <alignment horizontal="left" vertical="center" wrapText="1"/>
    </xf>
    <xf numFmtId="0" fontId="20" fillId="0" borderId="12" xfId="0" applyFont="1" applyBorder="1" applyAlignment="1">
      <alignment horizontal="left" vertical="center" wrapText="1"/>
    </xf>
    <xf numFmtId="0" fontId="20" fillId="0" borderId="13" xfId="0" applyFont="1" applyBorder="1" applyAlignment="1">
      <alignment horizontal="left" vertical="center" wrapText="1"/>
    </xf>
    <xf numFmtId="0" fontId="9" fillId="16" borderId="141" xfId="17" applyFont="1" applyFill="1" applyBorder="1" applyAlignment="1" applyProtection="1">
      <alignment horizontal="center" vertical="center"/>
      <protection locked="0"/>
    </xf>
    <xf numFmtId="0" fontId="9" fillId="9" borderId="89" xfId="17" applyFont="1" applyFill="1" applyBorder="1" applyAlignment="1" applyProtection="1">
      <alignment horizontal="center" vertical="center"/>
      <protection locked="0"/>
    </xf>
    <xf numFmtId="0" fontId="9" fillId="9" borderId="146" xfId="17" applyFont="1" applyFill="1" applyBorder="1" applyAlignment="1" applyProtection="1">
      <alignment horizontal="center" vertical="center"/>
      <protection locked="0"/>
    </xf>
    <xf numFmtId="0" fontId="9" fillId="0" borderId="64" xfId="12" applyFont="1" applyBorder="1" applyAlignment="1">
      <alignment horizontal="center" vertical="center"/>
    </xf>
    <xf numFmtId="0" fontId="9" fillId="0" borderId="120" xfId="12" applyFont="1" applyBorder="1" applyAlignment="1">
      <alignment horizontal="center" vertical="center"/>
    </xf>
    <xf numFmtId="0" fontId="9" fillId="0" borderId="125" xfId="12" applyFont="1" applyBorder="1" applyAlignment="1">
      <alignment horizontal="center" vertical="center"/>
    </xf>
    <xf numFmtId="0" fontId="9" fillId="16" borderId="226" xfId="17" applyFont="1" applyFill="1" applyBorder="1" applyAlignment="1" applyProtection="1">
      <alignment horizontal="center" vertical="center"/>
      <protection locked="0"/>
    </xf>
    <xf numFmtId="0" fontId="9" fillId="16" borderId="120" xfId="12" applyFont="1" applyFill="1" applyBorder="1" applyAlignment="1" applyProtection="1">
      <alignment horizontal="center" vertical="center"/>
      <protection locked="0"/>
    </xf>
    <xf numFmtId="0" fontId="9" fillId="16" borderId="125" xfId="12" applyFont="1" applyFill="1" applyBorder="1" applyAlignment="1" applyProtection="1">
      <alignment horizontal="center" vertical="center"/>
      <protection locked="0"/>
    </xf>
    <xf numFmtId="0" fontId="9" fillId="0" borderId="227" xfId="12" applyFont="1" applyBorder="1" applyAlignment="1">
      <alignment horizontal="center" vertical="center"/>
    </xf>
    <xf numFmtId="0" fontId="9" fillId="16" borderId="120" xfId="17" applyFont="1" applyFill="1" applyBorder="1" applyAlignment="1" applyProtection="1">
      <alignment horizontal="center" vertical="center"/>
      <protection locked="0"/>
    </xf>
    <xf numFmtId="0" fontId="16" fillId="0" borderId="68" xfId="0" applyFont="1" applyBorder="1" applyAlignment="1">
      <alignment horizontal="left" vertical="center" wrapText="1" shrinkToFit="1"/>
    </xf>
    <xf numFmtId="0" fontId="16" fillId="0" borderId="69" xfId="0" applyFont="1" applyBorder="1" applyAlignment="1">
      <alignment horizontal="left" vertical="center" wrapText="1" shrinkToFit="1"/>
    </xf>
    <xf numFmtId="0" fontId="7" fillId="16" borderId="0" xfId="0" quotePrefix="1" applyFont="1" applyFill="1" applyAlignment="1">
      <alignment horizontal="left" vertical="center"/>
    </xf>
    <xf numFmtId="0" fontId="7" fillId="9" borderId="0" xfId="0" applyFont="1" applyFill="1" applyAlignment="1">
      <alignment horizontal="left" vertical="center"/>
    </xf>
    <xf numFmtId="0" fontId="29" fillId="0" borderId="0" xfId="0" applyFont="1" applyAlignment="1">
      <alignment horizontal="right" vertical="center" wrapText="1"/>
    </xf>
    <xf numFmtId="0" fontId="8" fillId="30" borderId="55" xfId="0" applyFont="1" applyFill="1" applyBorder="1" applyAlignment="1">
      <alignment horizontal="left" vertical="center"/>
    </xf>
    <xf numFmtId="0" fontId="8" fillId="30" borderId="86" xfId="0" applyFont="1" applyFill="1" applyBorder="1" applyAlignment="1">
      <alignment horizontal="left" vertical="center"/>
    </xf>
    <xf numFmtId="0" fontId="8" fillId="30" borderId="60" xfId="0" applyFont="1" applyFill="1" applyBorder="1" applyAlignment="1">
      <alignment horizontal="left" vertical="center"/>
    </xf>
    <xf numFmtId="0" fontId="8" fillId="0" borderId="76" xfId="0" applyFont="1" applyBorder="1" applyAlignment="1">
      <alignment horizontal="center" vertical="center"/>
    </xf>
    <xf numFmtId="0" fontId="8" fillId="0" borderId="89" xfId="0" applyFont="1" applyBorder="1" applyAlignment="1">
      <alignment horizontal="center" vertical="center"/>
    </xf>
    <xf numFmtId="0" fontId="8" fillId="0" borderId="128" xfId="0" applyFont="1" applyBorder="1" applyAlignment="1">
      <alignment horizontal="center" vertical="center"/>
    </xf>
    <xf numFmtId="0" fontId="7" fillId="17" borderId="143" xfId="0" applyFont="1" applyFill="1" applyBorder="1" applyAlignment="1">
      <alignment horizontal="center" vertical="center" textRotation="255"/>
    </xf>
    <xf numFmtId="0" fontId="13" fillId="15" borderId="0" xfId="0" applyFont="1" applyFill="1" applyAlignment="1">
      <alignment horizontal="left" vertical="center" wrapText="1" shrinkToFit="1"/>
    </xf>
    <xf numFmtId="0" fontId="7" fillId="0" borderId="0" xfId="0" applyFont="1" applyAlignment="1">
      <alignment horizontal="center" vertical="center" wrapText="1" shrinkToFit="1"/>
    </xf>
    <xf numFmtId="0" fontId="8" fillId="15" borderId="101" xfId="12" applyFont="1" applyFill="1" applyBorder="1" applyAlignment="1">
      <alignment horizontal="left" vertical="center"/>
    </xf>
    <xf numFmtId="0" fontId="8" fillId="15" borderId="86" xfId="12" applyFont="1" applyFill="1" applyBorder="1" applyAlignment="1">
      <alignment horizontal="left" vertical="center"/>
    </xf>
    <xf numFmtId="0" fontId="8" fillId="0" borderId="71" xfId="0" applyFont="1" applyBorder="1" applyAlignment="1">
      <alignment vertical="center" wrapText="1"/>
    </xf>
    <xf numFmtId="0" fontId="9" fillId="9" borderId="139" xfId="17" applyFont="1" applyFill="1" applyBorder="1" applyAlignment="1" applyProtection="1">
      <alignment horizontal="center" vertical="center"/>
      <protection locked="0"/>
    </xf>
    <xf numFmtId="0" fontId="9" fillId="9" borderId="71" xfId="17" applyFont="1" applyFill="1" applyBorder="1" applyAlignment="1" applyProtection="1">
      <alignment horizontal="center" vertical="center"/>
      <protection locked="0"/>
    </xf>
    <xf numFmtId="0" fontId="9" fillId="9" borderId="109" xfId="17" applyFont="1" applyFill="1" applyBorder="1" applyAlignment="1" applyProtection="1">
      <alignment horizontal="center" vertical="center"/>
      <protection locked="0"/>
    </xf>
    <xf numFmtId="0" fontId="13" fillId="15" borderId="0" xfId="0" applyFont="1" applyFill="1" applyAlignment="1">
      <alignment horizontal="center" vertical="center" shrinkToFit="1"/>
    </xf>
    <xf numFmtId="0" fontId="9" fillId="16" borderId="135" xfId="17" applyFont="1" applyFill="1" applyBorder="1" applyAlignment="1" applyProtection="1">
      <alignment horizontal="center" vertical="center"/>
      <protection locked="0"/>
    </xf>
    <xf numFmtId="0" fontId="9" fillId="9" borderId="72" xfId="17" applyFont="1" applyFill="1" applyBorder="1" applyAlignment="1" applyProtection="1">
      <alignment horizontal="center" vertical="center"/>
      <protection locked="0"/>
    </xf>
    <xf numFmtId="0" fontId="9" fillId="9" borderId="124" xfId="17" applyFont="1" applyFill="1" applyBorder="1" applyAlignment="1" applyProtection="1">
      <alignment horizontal="center" vertical="center"/>
      <protection locked="0"/>
    </xf>
    <xf numFmtId="0" fontId="7" fillId="15" borderId="0" xfId="0" applyFont="1" applyFill="1" applyAlignment="1">
      <alignment horizontal="right" vertical="center" shrinkToFit="1"/>
    </xf>
    <xf numFmtId="0" fontId="8" fillId="0" borderId="80" xfId="0" applyFont="1" applyBorder="1" applyAlignment="1">
      <alignment horizontal="left" vertical="center"/>
    </xf>
    <xf numFmtId="0" fontId="8" fillId="0" borderId="0" xfId="0" applyFont="1" applyAlignment="1">
      <alignment horizontal="left" vertical="center"/>
    </xf>
    <xf numFmtId="0" fontId="24" fillId="0" borderId="0" xfId="0" applyFont="1" applyAlignment="1">
      <alignment horizontal="left" vertical="center"/>
    </xf>
    <xf numFmtId="0" fontId="7" fillId="0" borderId="0" xfId="0" applyFont="1" applyAlignment="1">
      <alignment horizontal="left" vertical="center" shrinkToFit="1"/>
    </xf>
    <xf numFmtId="0" fontId="7" fillId="29" borderId="39" xfId="0" applyFont="1" applyFill="1" applyBorder="1" applyAlignment="1">
      <alignment horizontal="center" vertical="center" wrapText="1" shrinkToFit="1"/>
    </xf>
    <xf numFmtId="0" fontId="7" fillId="29" borderId="40" xfId="0" applyFont="1" applyFill="1" applyBorder="1" applyAlignment="1">
      <alignment horizontal="center" vertical="center" wrapText="1" shrinkToFit="1"/>
    </xf>
    <xf numFmtId="0" fontId="7" fillId="29" borderId="41" xfId="0" applyFont="1" applyFill="1" applyBorder="1" applyAlignment="1">
      <alignment horizontal="center" vertical="center" wrapText="1" shrinkToFit="1"/>
    </xf>
    <xf numFmtId="0" fontId="8" fillId="19" borderId="84" xfId="0" applyFont="1" applyFill="1" applyBorder="1" applyAlignment="1">
      <alignment horizontal="center" vertical="center" textRotation="255"/>
    </xf>
    <xf numFmtId="0" fontId="8" fillId="19" borderId="90" xfId="0" applyFont="1" applyFill="1" applyBorder="1" applyAlignment="1">
      <alignment horizontal="center" vertical="center" textRotation="255"/>
    </xf>
    <xf numFmtId="0" fontId="9" fillId="0" borderId="48" xfId="17" applyFont="1" applyBorder="1" applyAlignment="1" applyProtection="1">
      <alignment horizontal="center" vertical="center"/>
      <protection locked="0"/>
    </xf>
    <xf numFmtId="0" fontId="9" fillId="0" borderId="46" xfId="17" applyFont="1" applyBorder="1" applyAlignment="1" applyProtection="1">
      <alignment horizontal="center" vertical="center"/>
      <protection locked="0"/>
    </xf>
    <xf numFmtId="0" fontId="9" fillId="0" borderId="47" xfId="17" applyFont="1" applyBorder="1" applyAlignment="1" applyProtection="1">
      <alignment horizontal="center" vertical="center"/>
      <protection locked="0"/>
    </xf>
    <xf numFmtId="0" fontId="10" fillId="15" borderId="0" xfId="0" applyFont="1" applyFill="1" applyAlignment="1">
      <alignment horizontal="center" vertical="center" wrapText="1" shrinkToFit="1"/>
    </xf>
    <xf numFmtId="58" fontId="31" fillId="15" borderId="0" xfId="0" applyNumberFormat="1" applyFont="1" applyFill="1" applyAlignment="1">
      <alignment horizontal="center" vertical="center" wrapText="1" shrinkToFit="1"/>
    </xf>
    <xf numFmtId="0" fontId="8" fillId="19" borderId="92" xfId="0" applyFont="1" applyFill="1" applyBorder="1" applyAlignment="1">
      <alignment horizontal="center" vertical="center" textRotation="255" wrapText="1"/>
    </xf>
    <xf numFmtId="0" fontId="8" fillId="19" borderId="84" xfId="0" applyFont="1" applyFill="1" applyBorder="1" applyAlignment="1">
      <alignment horizontal="center" vertical="center" textRotation="255" wrapText="1"/>
    </xf>
    <xf numFmtId="0" fontId="8" fillId="15" borderId="106" xfId="0" applyFont="1" applyFill="1" applyBorder="1" applyAlignment="1">
      <alignment horizontal="left" vertical="center"/>
    </xf>
    <xf numFmtId="0" fontId="8" fillId="15" borderId="68" xfId="0" applyFont="1" applyFill="1" applyBorder="1" applyAlignment="1">
      <alignment horizontal="left" vertical="center"/>
    </xf>
    <xf numFmtId="0" fontId="8" fillId="15" borderId="80" xfId="0" applyFont="1" applyFill="1" applyBorder="1" applyAlignment="1">
      <alignment horizontal="left" vertical="center"/>
    </xf>
    <xf numFmtId="0" fontId="9" fillId="16" borderId="149" xfId="17" applyFont="1" applyFill="1" applyBorder="1" applyAlignment="1" applyProtection="1">
      <alignment horizontal="center" vertical="center"/>
      <protection locked="0"/>
    </xf>
    <xf numFmtId="0" fontId="9" fillId="9" borderId="49" xfId="17" applyFont="1" applyFill="1" applyBorder="1" applyAlignment="1" applyProtection="1">
      <alignment horizontal="center" vertical="center"/>
      <protection locked="0"/>
    </xf>
    <xf numFmtId="0" fontId="9" fillId="9" borderId="107" xfId="17" applyFont="1" applyFill="1" applyBorder="1" applyAlignment="1" applyProtection="1">
      <alignment horizontal="center" vertical="center"/>
      <protection locked="0"/>
    </xf>
    <xf numFmtId="0" fontId="8" fillId="0" borderId="93" xfId="0" applyFont="1" applyBorder="1" applyAlignment="1">
      <alignment vertical="center" wrapText="1"/>
    </xf>
    <xf numFmtId="0" fontId="8" fillId="0" borderId="46" xfId="0" applyFont="1" applyBorder="1" applyAlignment="1">
      <alignment vertical="center" wrapText="1"/>
    </xf>
    <xf numFmtId="0" fontId="8" fillId="15" borderId="106" xfId="0" applyFont="1" applyFill="1" applyBorder="1">
      <alignment vertical="center"/>
    </xf>
    <xf numFmtId="0" fontId="8" fillId="15" borderId="68" xfId="0" applyFont="1" applyFill="1" applyBorder="1">
      <alignment vertical="center"/>
    </xf>
    <xf numFmtId="0" fontId="8" fillId="15" borderId="80" xfId="0" applyFont="1" applyFill="1" applyBorder="1">
      <alignment vertical="center"/>
    </xf>
    <xf numFmtId="0" fontId="8" fillId="19" borderId="90" xfId="0" applyFont="1" applyFill="1" applyBorder="1" applyAlignment="1">
      <alignment horizontal="center" vertical="center" textRotation="255" wrapText="1"/>
    </xf>
    <xf numFmtId="0" fontId="8" fillId="19" borderId="119" xfId="0" applyFont="1" applyFill="1" applyBorder="1" applyAlignment="1">
      <alignment vertical="center" textRotation="255"/>
    </xf>
    <xf numFmtId="0" fontId="8" fillId="19" borderId="121" xfId="0" applyFont="1" applyFill="1" applyBorder="1" applyAlignment="1">
      <alignment vertical="center" textRotation="255"/>
    </xf>
    <xf numFmtId="0" fontId="0" fillId="0" borderId="150" xfId="0" applyBorder="1" applyAlignment="1">
      <alignment vertical="center" textRotation="255"/>
    </xf>
    <xf numFmtId="0" fontId="0" fillId="9" borderId="135" xfId="0" applyFill="1" applyBorder="1" applyAlignment="1">
      <alignment horizontal="center" vertical="center"/>
    </xf>
    <xf numFmtId="0" fontId="0" fillId="9" borderId="72" xfId="0" applyFill="1" applyBorder="1" applyAlignment="1">
      <alignment horizontal="center" vertical="center"/>
    </xf>
    <xf numFmtId="0" fontId="0" fillId="9" borderId="124" xfId="0" applyFill="1" applyBorder="1" applyAlignment="1">
      <alignment horizontal="center" vertical="center"/>
    </xf>
    <xf numFmtId="0" fontId="8" fillId="16" borderId="72" xfId="0" applyFont="1" applyFill="1" applyBorder="1">
      <alignment vertical="center"/>
    </xf>
    <xf numFmtId="0" fontId="21" fillId="9" borderId="72" xfId="0" applyFont="1" applyFill="1" applyBorder="1">
      <alignment vertical="center"/>
    </xf>
    <xf numFmtId="0" fontId="21" fillId="9" borderId="124" xfId="0" applyFont="1" applyFill="1" applyBorder="1">
      <alignment vertical="center"/>
    </xf>
    <xf numFmtId="0" fontId="8" fillId="15" borderId="70" xfId="0" applyFont="1" applyFill="1" applyBorder="1" applyAlignment="1">
      <alignment vertical="center" wrapText="1"/>
    </xf>
    <xf numFmtId="0" fontId="8" fillId="15" borderId="0" xfId="0" applyFont="1" applyFill="1" applyAlignment="1">
      <alignment vertical="center" wrapText="1"/>
    </xf>
    <xf numFmtId="0" fontId="8" fillId="15" borderId="73" xfId="0" applyFont="1" applyFill="1" applyBorder="1" applyAlignment="1">
      <alignment vertical="center" wrapText="1"/>
    </xf>
    <xf numFmtId="0" fontId="8" fillId="15" borderId="71" xfId="0" applyFont="1" applyFill="1" applyBorder="1" applyAlignment="1">
      <alignment vertical="center" wrapText="1"/>
    </xf>
    <xf numFmtId="0" fontId="8" fillId="0" borderId="106" xfId="12" applyFont="1" applyBorder="1" applyAlignment="1">
      <alignment horizontal="left" vertical="center"/>
    </xf>
    <xf numFmtId="0" fontId="8" fillId="0" borderId="68" xfId="12" applyFont="1" applyBorder="1" applyAlignment="1">
      <alignment horizontal="left" vertical="center"/>
    </xf>
    <xf numFmtId="0" fontId="8" fillId="0" borderId="80" xfId="12" applyFont="1" applyBorder="1" applyAlignment="1">
      <alignment horizontal="left" vertical="center"/>
    </xf>
    <xf numFmtId="0" fontId="8" fillId="15" borderId="86" xfId="0" applyFont="1" applyFill="1" applyBorder="1" applyAlignment="1">
      <alignment vertical="center" wrapText="1"/>
    </xf>
    <xf numFmtId="0" fontId="21" fillId="0" borderId="86" xfId="0" applyFont="1" applyBorder="1" applyAlignment="1">
      <alignment vertical="center" wrapText="1"/>
    </xf>
    <xf numFmtId="0" fontId="8" fillId="15" borderId="106" xfId="12" applyFont="1" applyFill="1" applyBorder="1" applyAlignment="1">
      <alignment horizontal="left" vertical="center"/>
    </xf>
    <xf numFmtId="0" fontId="8" fillId="15" borderId="68" xfId="12" applyFont="1" applyFill="1" applyBorder="1" applyAlignment="1">
      <alignment horizontal="left" vertical="center"/>
    </xf>
    <xf numFmtId="0" fontId="8" fillId="15" borderId="80" xfId="12" applyFont="1" applyFill="1" applyBorder="1" applyAlignment="1">
      <alignment horizontal="left" vertical="center"/>
    </xf>
    <xf numFmtId="0" fontId="28" fillId="15" borderId="0" xfId="0" applyFont="1" applyFill="1" applyAlignment="1">
      <alignment horizontal="center" wrapText="1"/>
    </xf>
    <xf numFmtId="0" fontId="8" fillId="16" borderId="72" xfId="12" applyFont="1" applyFill="1" applyBorder="1">
      <alignment vertical="center"/>
    </xf>
    <xf numFmtId="0" fontId="21" fillId="16" borderId="72" xfId="12" applyFont="1" applyFill="1" applyBorder="1">
      <alignment vertical="center"/>
    </xf>
    <xf numFmtId="0" fontId="21" fillId="16" borderId="124" xfId="12" applyFont="1" applyFill="1" applyBorder="1">
      <alignment vertical="center"/>
    </xf>
    <xf numFmtId="0" fontId="8" fillId="15" borderId="86" xfId="12" applyFont="1" applyFill="1" applyBorder="1" applyAlignment="1">
      <alignment horizontal="left" vertical="center" wrapText="1"/>
    </xf>
    <xf numFmtId="0" fontId="8" fillId="15" borderId="129" xfId="12" applyFont="1" applyFill="1" applyBorder="1" applyAlignment="1">
      <alignment horizontal="left" vertical="center" wrapText="1"/>
    </xf>
    <xf numFmtId="0" fontId="7" fillId="15" borderId="68" xfId="17" applyFont="1" applyFill="1" applyBorder="1" applyAlignment="1" applyProtection="1">
      <alignment horizontal="center" vertical="center" wrapText="1"/>
      <protection locked="0"/>
    </xf>
    <xf numFmtId="0" fontId="7" fillId="0" borderId="0" xfId="0" applyFont="1" applyAlignment="1">
      <alignment horizontal="center" vertical="center" wrapText="1"/>
    </xf>
    <xf numFmtId="0" fontId="7" fillId="16" borderId="0" xfId="0" applyFont="1" applyFill="1" applyAlignment="1">
      <alignment horizontal="left" vertical="center" wrapText="1"/>
    </xf>
    <xf numFmtId="0" fontId="7" fillId="9" borderId="0" xfId="0" applyFont="1" applyFill="1" applyAlignment="1">
      <alignment horizontal="left" vertical="center" wrapText="1"/>
    </xf>
    <xf numFmtId="0" fontId="7" fillId="9" borderId="72" xfId="0" applyFont="1" applyFill="1" applyBorder="1" applyAlignment="1">
      <alignment horizontal="left" vertical="center" wrapText="1"/>
    </xf>
    <xf numFmtId="0" fontId="7" fillId="15" borderId="0" xfId="0" applyFont="1" applyFill="1" applyAlignment="1">
      <alignment vertical="center" wrapText="1"/>
    </xf>
    <xf numFmtId="0" fontId="7" fillId="0" borderId="0" xfId="0" applyFont="1">
      <alignment vertical="center"/>
    </xf>
    <xf numFmtId="0" fontId="7" fillId="15" borderId="0" xfId="0" applyFont="1" applyFill="1" applyAlignment="1">
      <alignment horizontal="center" vertical="center" wrapText="1"/>
    </xf>
    <xf numFmtId="0" fontId="7" fillId="16" borderId="68" xfId="17" applyFont="1" applyFill="1" applyBorder="1" applyAlignment="1" applyProtection="1">
      <alignment horizontal="left" vertical="center" wrapText="1"/>
      <protection locked="0"/>
    </xf>
    <xf numFmtId="0" fontId="7" fillId="9" borderId="68" xfId="17" applyFont="1" applyFill="1" applyBorder="1" applyAlignment="1" applyProtection="1">
      <alignment horizontal="left" vertical="center" wrapText="1"/>
      <protection locked="0"/>
    </xf>
    <xf numFmtId="0" fontId="7" fillId="16" borderId="0" xfId="0" applyFont="1" applyFill="1" applyAlignment="1">
      <alignment horizontal="center" vertical="center" wrapText="1"/>
    </xf>
    <xf numFmtId="0" fontId="7" fillId="9" borderId="0" xfId="0" applyFont="1" applyFill="1" applyAlignment="1">
      <alignment horizontal="center" vertical="center" wrapText="1"/>
    </xf>
    <xf numFmtId="0" fontId="4" fillId="16" borderId="68" xfId="0" applyFont="1" applyFill="1" applyBorder="1" applyAlignment="1">
      <alignment horizontal="center" vertical="center" wrapText="1"/>
    </xf>
    <xf numFmtId="0" fontId="4" fillId="9" borderId="68" xfId="0" applyFont="1" applyFill="1" applyBorder="1" applyAlignment="1">
      <alignment horizontal="center" vertical="center" wrapText="1"/>
    </xf>
    <xf numFmtId="0" fontId="8" fillId="15" borderId="68" xfId="12" applyFont="1" applyFill="1" applyBorder="1" applyAlignment="1">
      <alignment horizontal="left" vertical="center" wrapText="1"/>
    </xf>
    <xf numFmtId="0" fontId="8" fillId="15" borderId="80" xfId="12" applyFont="1" applyFill="1" applyBorder="1" applyAlignment="1">
      <alignment horizontal="left" vertical="center" wrapText="1"/>
    </xf>
    <xf numFmtId="0" fontId="9" fillId="16" borderId="57" xfId="17" applyFont="1" applyFill="1" applyBorder="1" applyAlignment="1" applyProtection="1">
      <alignment horizontal="center" vertical="center" wrapText="1"/>
      <protection locked="0"/>
    </xf>
    <xf numFmtId="0" fontId="9" fillId="9" borderId="86" xfId="17" applyFont="1" applyFill="1" applyBorder="1" applyAlignment="1" applyProtection="1">
      <alignment horizontal="center" vertical="center" wrapText="1"/>
      <protection locked="0"/>
    </xf>
    <xf numFmtId="0" fontId="9" fillId="9" borderId="129" xfId="17" applyFont="1" applyFill="1" applyBorder="1" applyAlignment="1" applyProtection="1">
      <alignment horizontal="center" vertical="center" wrapText="1"/>
      <protection locked="0"/>
    </xf>
    <xf numFmtId="0" fontId="9" fillId="9" borderId="132" xfId="17" applyFont="1" applyFill="1" applyBorder="1" applyAlignment="1" applyProtection="1">
      <alignment horizontal="center" vertical="center" wrapText="1"/>
      <protection locked="0"/>
    </xf>
    <xf numFmtId="0" fontId="9" fillId="9" borderId="85" xfId="17" applyFont="1" applyFill="1" applyBorder="1" applyAlignment="1" applyProtection="1">
      <alignment horizontal="center" vertical="center" wrapText="1"/>
      <protection locked="0"/>
    </xf>
    <xf numFmtId="0" fontId="9" fillId="9" borderId="133" xfId="17" applyFont="1" applyFill="1" applyBorder="1" applyAlignment="1" applyProtection="1">
      <alignment horizontal="center" vertical="center" wrapText="1"/>
      <protection locked="0"/>
    </xf>
    <xf numFmtId="0" fontId="9" fillId="16" borderId="79" xfId="17" applyFont="1" applyFill="1" applyBorder="1" applyAlignment="1" applyProtection="1">
      <alignment horizontal="center" vertical="center" wrapText="1"/>
      <protection locked="0"/>
    </xf>
    <xf numFmtId="0" fontId="9" fillId="9" borderId="68" xfId="17" applyFont="1" applyFill="1" applyBorder="1" applyAlignment="1" applyProtection="1">
      <alignment horizontal="center" vertical="center" wrapText="1"/>
      <protection locked="0"/>
    </xf>
    <xf numFmtId="0" fontId="9" fillId="9" borderId="80" xfId="17" applyFont="1" applyFill="1" applyBorder="1" applyAlignment="1" applyProtection="1">
      <alignment horizontal="center" vertical="center" wrapText="1"/>
      <protection locked="0"/>
    </xf>
    <xf numFmtId="0" fontId="8" fillId="16" borderId="85" xfId="0" applyFont="1" applyFill="1" applyBorder="1">
      <alignment vertical="center"/>
    </xf>
    <xf numFmtId="0" fontId="21" fillId="9" borderId="85" xfId="0" applyFont="1" applyFill="1" applyBorder="1">
      <alignment vertical="center"/>
    </xf>
    <xf numFmtId="0" fontId="21" fillId="9" borderId="133" xfId="0" applyFont="1" applyFill="1" applyBorder="1">
      <alignment vertical="center"/>
    </xf>
    <xf numFmtId="0" fontId="8" fillId="0" borderId="55" xfId="12" applyFont="1" applyBorder="1" applyAlignment="1">
      <alignment horizontal="left" vertical="center"/>
    </xf>
    <xf numFmtId="0" fontId="8" fillId="0" borderId="86" xfId="12" applyFont="1" applyBorder="1" applyAlignment="1">
      <alignment horizontal="left" vertical="center"/>
    </xf>
    <xf numFmtId="0" fontId="8" fillId="0" borderId="129" xfId="12" applyFont="1" applyBorder="1" applyAlignment="1">
      <alignment horizontal="left" vertical="center"/>
    </xf>
    <xf numFmtId="0" fontId="4" fillId="16" borderId="136" xfId="17" applyFont="1" applyFill="1" applyBorder="1" applyAlignment="1" applyProtection="1">
      <alignment horizontal="center" vertical="center"/>
      <protection locked="0"/>
    </xf>
    <xf numFmtId="0" fontId="4" fillId="9" borderId="205" xfId="17" applyFont="1" applyFill="1" applyBorder="1" applyAlignment="1" applyProtection="1">
      <alignment horizontal="center" vertical="center"/>
      <protection locked="0"/>
    </xf>
    <xf numFmtId="0" fontId="4" fillId="9" borderId="206" xfId="17" applyFont="1" applyFill="1" applyBorder="1" applyAlignment="1" applyProtection="1">
      <alignment horizontal="center" vertical="center"/>
      <protection locked="0"/>
    </xf>
    <xf numFmtId="0" fontId="8" fillId="0" borderId="0" xfId="0" applyFont="1" applyAlignment="1">
      <alignment horizontal="center" vertical="center" wrapText="1" shrinkToFit="1"/>
    </xf>
    <xf numFmtId="58" fontId="7" fillId="15" borderId="68" xfId="0" applyNumberFormat="1" applyFont="1" applyFill="1" applyBorder="1" applyAlignment="1">
      <alignment horizontal="center" shrinkToFit="1"/>
    </xf>
    <xf numFmtId="58" fontId="7" fillId="16" borderId="68" xfId="0" applyNumberFormat="1" applyFont="1" applyFill="1" applyBorder="1" applyAlignment="1">
      <alignment horizontal="left" vertical="center" shrinkToFit="1"/>
    </xf>
    <xf numFmtId="58" fontId="7" fillId="9" borderId="68" xfId="0" applyNumberFormat="1" applyFont="1" applyFill="1" applyBorder="1" applyAlignment="1">
      <alignment horizontal="left" vertical="center" shrinkToFit="1"/>
    </xf>
    <xf numFmtId="58" fontId="7" fillId="16" borderId="72" xfId="0" applyNumberFormat="1" applyFont="1" applyFill="1" applyBorder="1" applyAlignment="1">
      <alignment vertical="center" shrinkToFit="1"/>
    </xf>
    <xf numFmtId="58" fontId="7" fillId="26" borderId="72" xfId="0" applyNumberFormat="1" applyFont="1" applyFill="1" applyBorder="1" applyAlignment="1">
      <alignment vertical="center" shrinkToFit="1"/>
    </xf>
    <xf numFmtId="0" fontId="7" fillId="16" borderId="68" xfId="0" applyFont="1" applyFill="1" applyBorder="1" applyAlignment="1">
      <alignment horizontal="left" vertical="center"/>
    </xf>
    <xf numFmtId="0" fontId="7" fillId="9" borderId="68" xfId="0" applyFont="1" applyFill="1" applyBorder="1" applyAlignment="1">
      <alignment horizontal="left" vertical="center"/>
    </xf>
    <xf numFmtId="0" fontId="7" fillId="16" borderId="68" xfId="0" applyFont="1" applyFill="1" applyBorder="1" applyAlignment="1">
      <alignment horizontal="center" shrinkToFit="1"/>
    </xf>
    <xf numFmtId="0" fontId="7" fillId="9" borderId="68" xfId="0" applyFont="1" applyFill="1" applyBorder="1" applyAlignment="1">
      <alignment horizontal="center" shrinkToFit="1"/>
    </xf>
    <xf numFmtId="58" fontId="4" fillId="15" borderId="0" xfId="0" applyNumberFormat="1" applyFont="1" applyFill="1" applyAlignment="1">
      <alignment horizontal="center" vertical="center" shrinkToFit="1"/>
    </xf>
    <xf numFmtId="58" fontId="7" fillId="16" borderId="68" xfId="0" applyNumberFormat="1" applyFont="1" applyFill="1" applyBorder="1" applyAlignment="1">
      <alignment vertical="center" shrinkToFit="1"/>
    </xf>
    <xf numFmtId="58" fontId="7" fillId="26" borderId="68" xfId="0" applyNumberFormat="1" applyFont="1" applyFill="1" applyBorder="1" applyAlignment="1">
      <alignment vertical="center" shrinkToFit="1"/>
    </xf>
    <xf numFmtId="58" fontId="7" fillId="15" borderId="72" xfId="0" applyNumberFormat="1" applyFont="1" applyFill="1" applyBorder="1" applyAlignment="1">
      <alignment horizontal="center" shrinkToFit="1"/>
    </xf>
    <xf numFmtId="0" fontId="7" fillId="16" borderId="72" xfId="0" applyFont="1" applyFill="1" applyBorder="1" applyAlignment="1" applyProtection="1">
      <alignment horizontal="center"/>
      <protection locked="0"/>
    </xf>
    <xf numFmtId="0" fontId="7" fillId="9" borderId="72" xfId="0" applyFont="1" applyFill="1" applyBorder="1" applyAlignment="1" applyProtection="1">
      <alignment horizontal="center"/>
      <protection locked="0"/>
    </xf>
    <xf numFmtId="58" fontId="7" fillId="15" borderId="0" xfId="0" applyNumberFormat="1" applyFont="1" applyFill="1" applyAlignment="1">
      <alignment horizontal="distributed" shrinkToFit="1"/>
    </xf>
    <xf numFmtId="58" fontId="7" fillId="15" borderId="86" xfId="0" applyNumberFormat="1" applyFont="1" applyFill="1" applyBorder="1" applyAlignment="1">
      <alignment horizontal="distributed" shrinkToFit="1"/>
    </xf>
    <xf numFmtId="0" fontId="7" fillId="16" borderId="72" xfId="0" applyFont="1" applyFill="1" applyBorder="1" applyAlignment="1">
      <alignment horizontal="center" shrinkToFit="1"/>
    </xf>
    <xf numFmtId="0" fontId="7" fillId="26" borderId="72" xfId="0" applyFont="1" applyFill="1" applyBorder="1" applyAlignment="1">
      <alignment horizontal="center" shrinkToFit="1"/>
    </xf>
    <xf numFmtId="58" fontId="7" fillId="15" borderId="0" xfId="0" applyNumberFormat="1" applyFont="1" applyFill="1" applyAlignment="1">
      <alignment horizontal="right" shrinkToFit="1"/>
    </xf>
    <xf numFmtId="58" fontId="4" fillId="15" borderId="0" xfId="0" applyNumberFormat="1" applyFont="1" applyFill="1" applyAlignment="1">
      <alignment horizontal="right" vertical="center" shrinkToFit="1"/>
    </xf>
    <xf numFmtId="58" fontId="7" fillId="15" borderId="0" xfId="0" applyNumberFormat="1" applyFont="1" applyFill="1" applyAlignment="1">
      <alignment horizontal="distributed" vertical="center" shrinkToFit="1"/>
    </xf>
    <xf numFmtId="0" fontId="4" fillId="16" borderId="154" xfId="17" applyFont="1" applyFill="1" applyBorder="1" applyAlignment="1" applyProtection="1">
      <alignment horizontal="center" vertical="center"/>
      <protection locked="0"/>
    </xf>
    <xf numFmtId="0" fontId="4" fillId="9" borderId="38" xfId="17" applyFont="1" applyFill="1" applyBorder="1" applyAlignment="1" applyProtection="1">
      <alignment horizontal="center" vertical="center"/>
      <protection locked="0"/>
    </xf>
    <xf numFmtId="0" fontId="4" fillId="9" borderId="151" xfId="17" applyFont="1" applyFill="1" applyBorder="1" applyAlignment="1" applyProtection="1">
      <alignment horizontal="center" vertical="center"/>
      <protection locked="0"/>
    </xf>
    <xf numFmtId="58" fontId="12" fillId="15" borderId="0" xfId="0" applyNumberFormat="1" applyFont="1" applyFill="1" applyAlignment="1">
      <alignment horizontal="center" vertical="center" shrinkToFit="1"/>
    </xf>
    <xf numFmtId="0" fontId="4" fillId="16" borderId="152" xfId="17" applyFont="1" applyFill="1" applyBorder="1" applyAlignment="1" applyProtection="1">
      <alignment horizontal="center" vertical="center"/>
      <protection locked="0"/>
    </xf>
    <xf numFmtId="0" fontId="4" fillId="9" borderId="37" xfId="17" applyFont="1" applyFill="1" applyBorder="1" applyAlignment="1" applyProtection="1">
      <alignment horizontal="center" vertical="center"/>
      <protection locked="0"/>
    </xf>
    <xf numFmtId="0" fontId="4" fillId="9" borderId="153" xfId="17" applyFont="1" applyFill="1" applyBorder="1" applyAlignment="1" applyProtection="1">
      <alignment horizontal="center" vertical="center"/>
      <protection locked="0"/>
    </xf>
    <xf numFmtId="0" fontId="4" fillId="0" borderId="69" xfId="17" applyFont="1" applyBorder="1" applyAlignment="1" applyProtection="1">
      <alignment horizontal="center" vertical="center"/>
      <protection locked="0"/>
    </xf>
    <xf numFmtId="0" fontId="4" fillId="0" borderId="38" xfId="17" applyFont="1" applyBorder="1" applyAlignment="1" applyProtection="1">
      <alignment horizontal="center" vertical="center"/>
      <protection locked="0"/>
    </xf>
    <xf numFmtId="0" fontId="4" fillId="0" borderId="151" xfId="17" applyFont="1" applyBorder="1" applyAlignment="1" applyProtection="1">
      <alignment horizontal="center" vertical="center"/>
      <protection locked="0"/>
    </xf>
    <xf numFmtId="0" fontId="4" fillId="0" borderId="52" xfId="17" applyFont="1" applyBorder="1" applyAlignment="1" applyProtection="1">
      <alignment horizontal="center" vertical="center"/>
      <protection locked="0"/>
    </xf>
    <xf numFmtId="0" fontId="4" fillId="0" borderId="37" xfId="17" applyFont="1" applyBorder="1" applyAlignment="1" applyProtection="1">
      <alignment horizontal="center" vertical="center"/>
      <protection locked="0"/>
    </xf>
    <xf numFmtId="0" fontId="4" fillId="0" borderId="153" xfId="17" applyFont="1" applyBorder="1" applyAlignment="1" applyProtection="1">
      <alignment horizontal="center" vertical="center"/>
      <protection locked="0"/>
    </xf>
    <xf numFmtId="0" fontId="8" fillId="15" borderId="46" xfId="0" applyFont="1" applyFill="1" applyBorder="1" applyAlignment="1">
      <alignment horizontal="left" vertical="center"/>
    </xf>
    <xf numFmtId="0" fontId="13" fillId="29" borderId="39" xfId="0" applyFont="1" applyFill="1" applyBorder="1" applyAlignment="1">
      <alignment horizontal="center" vertical="center" wrapText="1" shrinkToFit="1"/>
    </xf>
    <xf numFmtId="0" fontId="13" fillId="29" borderId="41" xfId="0" applyFont="1" applyFill="1" applyBorder="1" applyAlignment="1">
      <alignment horizontal="center" vertical="center" wrapText="1" shrinkToFit="1"/>
    </xf>
    <xf numFmtId="0" fontId="29" fillId="0" borderId="0" xfId="0" applyFont="1" applyAlignment="1">
      <alignment horizontal="center" wrapText="1"/>
    </xf>
    <xf numFmtId="58" fontId="7" fillId="15" borderId="0" xfId="0" applyNumberFormat="1" applyFont="1" applyFill="1" applyAlignment="1">
      <alignment horizontal="right" vertical="center" shrinkToFit="1"/>
    </xf>
    <xf numFmtId="49" fontId="7" fillId="16" borderId="0" xfId="0" applyNumberFormat="1" applyFont="1" applyFill="1" applyAlignment="1">
      <alignment horizontal="center" vertical="center" shrinkToFit="1"/>
    </xf>
    <xf numFmtId="49" fontId="7" fillId="9" borderId="0" xfId="0" applyNumberFormat="1" applyFont="1" applyFill="1" applyAlignment="1">
      <alignment horizontal="center" vertical="center" shrinkToFit="1"/>
    </xf>
    <xf numFmtId="0" fontId="7" fillId="0" borderId="149" xfId="0" applyFont="1" applyBorder="1" applyAlignment="1">
      <alignment horizontal="center" vertical="center" textRotation="255" shrinkToFit="1"/>
    </xf>
    <xf numFmtId="0" fontId="7" fillId="0" borderId="92" xfId="0" applyFont="1" applyBorder="1" applyAlignment="1">
      <alignment horizontal="center" vertical="center" textRotation="255" shrinkToFit="1"/>
    </xf>
    <xf numFmtId="0" fontId="7" fillId="0" borderId="83" xfId="0" applyFont="1" applyBorder="1" applyAlignment="1">
      <alignment horizontal="center" vertical="center" textRotation="255" shrinkToFit="1"/>
    </xf>
    <xf numFmtId="0" fontId="7" fillId="0" borderId="84" xfId="0" applyFont="1" applyBorder="1" applyAlignment="1">
      <alignment horizontal="center" vertical="center" textRotation="255" shrinkToFit="1"/>
    </xf>
    <xf numFmtId="0" fontId="7" fillId="15" borderId="0" xfId="0" applyFont="1" applyFill="1" applyAlignment="1">
      <alignment horizontal="left" vertical="center" wrapText="1" shrinkToFit="1"/>
    </xf>
    <xf numFmtId="58" fontId="7" fillId="26" borderId="68" xfId="0" applyNumberFormat="1" applyFont="1" applyFill="1" applyBorder="1" applyAlignment="1">
      <alignment horizontal="left" vertical="center" shrinkToFit="1"/>
    </xf>
    <xf numFmtId="0" fontId="7" fillId="26" borderId="68" xfId="0" applyFont="1" applyFill="1" applyBorder="1" applyAlignment="1">
      <alignment horizontal="center" shrinkToFit="1"/>
    </xf>
    <xf numFmtId="0" fontId="22" fillId="15" borderId="0" xfId="0" applyFont="1" applyFill="1">
      <alignment vertical="center"/>
    </xf>
    <xf numFmtId="0" fontId="8" fillId="29" borderId="155" xfId="0" applyFont="1" applyFill="1" applyBorder="1" applyAlignment="1">
      <alignment horizontal="center" vertical="center" wrapText="1" shrinkToFit="1"/>
    </xf>
    <xf numFmtId="0" fontId="8" fillId="29" borderId="156" xfId="0" applyFont="1" applyFill="1" applyBorder="1" applyAlignment="1">
      <alignment horizontal="center" vertical="center" wrapText="1" shrinkToFit="1"/>
    </xf>
    <xf numFmtId="0" fontId="8" fillId="29" borderId="157" xfId="0" applyFont="1" applyFill="1" applyBorder="1" applyAlignment="1">
      <alignment horizontal="center" vertical="center" wrapText="1" shrinkToFit="1"/>
    </xf>
    <xf numFmtId="0" fontId="7" fillId="16" borderId="0" xfId="0" applyFont="1" applyFill="1" applyAlignment="1">
      <alignment horizontal="center" vertical="center"/>
    </xf>
    <xf numFmtId="0" fontId="7" fillId="9" borderId="0" xfId="0" applyFont="1" applyFill="1" applyAlignment="1">
      <alignment horizontal="center" vertical="center"/>
    </xf>
    <xf numFmtId="0" fontId="7" fillId="16" borderId="68" xfId="0" applyFont="1" applyFill="1" applyBorder="1" applyAlignment="1">
      <alignment horizontal="center"/>
    </xf>
    <xf numFmtId="0" fontId="7" fillId="26" borderId="68" xfId="0" applyFont="1" applyFill="1" applyBorder="1" applyAlignment="1">
      <alignment horizontal="center"/>
    </xf>
    <xf numFmtId="0" fontId="7" fillId="9" borderId="68" xfId="0" applyFont="1" applyFill="1" applyBorder="1" applyAlignment="1">
      <alignment horizontal="center"/>
    </xf>
    <xf numFmtId="58" fontId="7" fillId="15" borderId="0" xfId="0" applyNumberFormat="1" applyFont="1" applyFill="1" applyAlignment="1">
      <alignment horizontal="center" vertical="center" shrinkToFit="1"/>
    </xf>
    <xf numFmtId="58" fontId="8" fillId="15" borderId="0" xfId="0" applyNumberFormat="1" applyFont="1" applyFill="1" applyAlignment="1">
      <alignment horizontal="center" vertical="center" shrinkToFit="1"/>
    </xf>
    <xf numFmtId="0" fontId="8" fillId="15" borderId="80" xfId="0" applyFont="1" applyFill="1" applyBorder="1" applyAlignment="1">
      <alignment horizontal="left" vertical="center" wrapText="1"/>
    </xf>
    <xf numFmtId="0" fontId="8" fillId="0" borderId="89" xfId="0" applyFont="1" applyBorder="1" applyAlignment="1">
      <alignment horizontal="left" vertical="center" wrapText="1"/>
    </xf>
    <xf numFmtId="0" fontId="8" fillId="0" borderId="146" xfId="0" applyFont="1" applyBorder="1" applyAlignment="1">
      <alignment horizontal="left" vertical="center" wrapText="1"/>
    </xf>
    <xf numFmtId="0" fontId="0" fillId="29" borderId="40" xfId="0" applyFill="1" applyBorder="1" applyAlignment="1">
      <alignment horizontal="center" vertical="center" wrapText="1" shrinkToFit="1"/>
    </xf>
    <xf numFmtId="0" fontId="8" fillId="29" borderId="43" xfId="0" applyFont="1" applyFill="1" applyBorder="1" applyAlignment="1">
      <alignment horizontal="center" vertical="center" wrapText="1" shrinkToFit="1"/>
    </xf>
    <xf numFmtId="0" fontId="13" fillId="15" borderId="0" xfId="0" applyFont="1" applyFill="1" applyAlignment="1">
      <alignment horizontal="center" vertical="center" wrapText="1" shrinkToFit="1"/>
    </xf>
    <xf numFmtId="0" fontId="7" fillId="0" borderId="142" xfId="0" applyFont="1" applyBorder="1" applyAlignment="1">
      <alignment horizontal="left" vertical="center" wrapText="1" shrinkToFit="1"/>
    </xf>
    <xf numFmtId="0" fontId="7" fillId="0" borderId="6" xfId="0" applyFont="1" applyBorder="1" applyAlignment="1">
      <alignment horizontal="left" vertical="center" wrapText="1" shrinkToFit="1"/>
    </xf>
    <xf numFmtId="0" fontId="4" fillId="0" borderId="7" xfId="17" applyFont="1" applyBorder="1" applyAlignment="1" applyProtection="1">
      <alignment horizontal="center" vertical="center"/>
      <protection locked="0"/>
    </xf>
    <xf numFmtId="0" fontId="4" fillId="0" borderId="118" xfId="17" applyFont="1" applyBorder="1" applyAlignment="1" applyProtection="1">
      <alignment horizontal="center" vertical="center"/>
      <protection locked="0"/>
    </xf>
    <xf numFmtId="0" fontId="4" fillId="0" borderId="207" xfId="17" applyFont="1" applyBorder="1" applyAlignment="1" applyProtection="1">
      <alignment horizontal="center" vertical="center"/>
      <protection locked="0"/>
    </xf>
    <xf numFmtId="0" fontId="4" fillId="0" borderId="75" xfId="17" applyFont="1" applyBorder="1" applyAlignment="1" applyProtection="1">
      <alignment horizontal="center" vertical="center"/>
      <protection locked="0"/>
    </xf>
    <xf numFmtId="0" fontId="8" fillId="0" borderId="0" xfId="0" applyFont="1" applyAlignment="1" applyProtection="1">
      <alignment vertical="center" shrinkToFit="1"/>
      <protection locked="0"/>
    </xf>
    <xf numFmtId="0" fontId="8" fillId="0" borderId="84" xfId="0" applyFont="1" applyBorder="1" applyAlignment="1" applyProtection="1">
      <alignment vertical="center" shrinkToFit="1"/>
      <protection locked="0"/>
    </xf>
    <xf numFmtId="0" fontId="7" fillId="0" borderId="51" xfId="0" applyFont="1" applyBorder="1" applyAlignment="1">
      <alignment horizontal="center" vertical="center"/>
    </xf>
    <xf numFmtId="0" fontId="7" fillId="0" borderId="46" xfId="0" applyFont="1" applyBorder="1" applyAlignment="1">
      <alignment horizontal="center" vertical="center"/>
    </xf>
    <xf numFmtId="0" fontId="7" fillId="0" borderId="52" xfId="0" applyFont="1" applyBorder="1" applyAlignment="1">
      <alignment horizontal="center" vertical="center"/>
    </xf>
    <xf numFmtId="49" fontId="8" fillId="16" borderId="46" xfId="0" applyNumberFormat="1" applyFont="1" applyFill="1" applyBorder="1" applyAlignment="1" applyProtection="1">
      <alignment horizontal="center" vertical="center" shrinkToFit="1"/>
      <protection locked="0"/>
    </xf>
    <xf numFmtId="49" fontId="8" fillId="16" borderId="45" xfId="0" applyNumberFormat="1" applyFont="1" applyFill="1" applyBorder="1" applyAlignment="1" applyProtection="1">
      <alignment horizontal="center" vertical="center" shrinkToFit="1"/>
      <protection locked="0"/>
    </xf>
    <xf numFmtId="0" fontId="8" fillId="16" borderId="44" xfId="0" applyFont="1" applyFill="1" applyBorder="1" applyAlignment="1" applyProtection="1">
      <alignment horizontal="left" vertical="center" wrapText="1" indent="1" shrinkToFit="1"/>
      <protection locked="0"/>
    </xf>
    <xf numFmtId="0" fontId="8" fillId="16" borderId="46" xfId="0" applyFont="1" applyFill="1" applyBorder="1" applyAlignment="1" applyProtection="1">
      <alignment horizontal="left" vertical="center" wrapText="1" indent="1" shrinkToFit="1"/>
      <protection locked="0"/>
    </xf>
    <xf numFmtId="0" fontId="8" fillId="16" borderId="47" xfId="0" applyFont="1" applyFill="1" applyBorder="1" applyAlignment="1" applyProtection="1">
      <alignment horizontal="left" vertical="center" wrapText="1" indent="1" shrinkToFit="1"/>
      <protection locked="0"/>
    </xf>
    <xf numFmtId="0" fontId="8" fillId="0" borderId="132" xfId="0" applyFont="1" applyBorder="1" applyAlignment="1">
      <alignment horizontal="center" vertical="center" textRotation="91" wrapText="1"/>
    </xf>
    <xf numFmtId="0" fontId="8" fillId="0" borderId="85" xfId="0" applyFont="1" applyBorder="1" applyAlignment="1">
      <alignment horizontal="center" vertical="center" textRotation="91" wrapText="1"/>
    </xf>
    <xf numFmtId="0" fontId="20" fillId="0" borderId="85" xfId="0" applyFont="1" applyBorder="1" applyAlignment="1" applyProtection="1">
      <alignment horizontal="left" vertical="center" wrapText="1"/>
      <protection locked="0"/>
    </xf>
    <xf numFmtId="0" fontId="20" fillId="0" borderId="131" xfId="0" applyFont="1" applyBorder="1" applyAlignment="1" applyProtection="1">
      <alignment horizontal="left" vertical="center" wrapText="1"/>
      <protection locked="0"/>
    </xf>
    <xf numFmtId="0" fontId="4" fillId="16" borderId="0" xfId="0" applyFont="1" applyFill="1" applyAlignment="1" applyProtection="1">
      <alignment horizontal="center" vertical="center"/>
      <protection locked="0"/>
    </xf>
    <xf numFmtId="0" fontId="4" fillId="9" borderId="0" xfId="0" applyFont="1" applyFill="1" applyAlignment="1" applyProtection="1">
      <alignment horizontal="center" vertical="center"/>
      <protection locked="0"/>
    </xf>
    <xf numFmtId="0" fontId="8" fillId="16" borderId="144" xfId="0" applyFont="1" applyFill="1" applyBorder="1" applyAlignment="1" applyProtection="1">
      <alignment horizontal="left" vertical="center" shrinkToFit="1"/>
      <protection locked="0"/>
    </xf>
    <xf numFmtId="0" fontId="0" fillId="0" borderId="89" xfId="0" applyBorder="1" applyAlignment="1">
      <alignment horizontal="left" vertical="center" shrinkToFit="1"/>
    </xf>
    <xf numFmtId="0" fontId="0" fillId="0" borderId="146" xfId="0" applyBorder="1" applyAlignment="1">
      <alignment horizontal="left" vertical="center" shrinkToFit="1"/>
    </xf>
    <xf numFmtId="0" fontId="15" fillId="0" borderId="120" xfId="0" applyFont="1" applyBorder="1" applyAlignment="1">
      <alignment horizontal="left" vertical="center"/>
    </xf>
    <xf numFmtId="0" fontId="15" fillId="0" borderId="85" xfId="0" applyFont="1" applyBorder="1" applyAlignment="1">
      <alignment horizontal="left" vertical="center"/>
    </xf>
    <xf numFmtId="0" fontId="7" fillId="0" borderId="0" xfId="0" applyFont="1" applyAlignment="1">
      <alignment horizontal="left" vertical="center"/>
    </xf>
    <xf numFmtId="0" fontId="7" fillId="0" borderId="76" xfId="0" applyFont="1" applyBorder="1" applyAlignment="1">
      <alignment horizontal="center" vertical="center"/>
    </xf>
    <xf numFmtId="0" fontId="7" fillId="0" borderId="89" xfId="0" applyFont="1" applyBorder="1" applyAlignment="1">
      <alignment horizontal="center" vertical="center"/>
    </xf>
    <xf numFmtId="0" fontId="7" fillId="0" borderId="128" xfId="0" applyFont="1" applyBorder="1" applyAlignment="1">
      <alignment horizontal="center" vertical="center"/>
    </xf>
    <xf numFmtId="179" fontId="11" fillId="16" borderId="97" xfId="0" applyNumberFormat="1" applyFont="1" applyFill="1" applyBorder="1" applyAlignment="1" applyProtection="1">
      <alignment horizontal="center" vertical="center" shrinkToFit="1"/>
      <protection locked="0"/>
    </xf>
    <xf numFmtId="179" fontId="11" fillId="16" borderId="113" xfId="0" applyNumberFormat="1" applyFont="1" applyFill="1" applyBorder="1" applyAlignment="1" applyProtection="1">
      <alignment horizontal="center" vertical="center" shrinkToFit="1"/>
      <protection locked="0"/>
    </xf>
    <xf numFmtId="179" fontId="11" fillId="16" borderId="219" xfId="0" applyNumberFormat="1" applyFont="1" applyFill="1" applyBorder="1" applyAlignment="1" applyProtection="1">
      <alignment horizontal="center" vertical="center" shrinkToFit="1"/>
      <protection locked="0"/>
    </xf>
    <xf numFmtId="0" fontId="8" fillId="0" borderId="83" xfId="0" applyFont="1" applyBorder="1" applyAlignment="1">
      <alignment horizontal="center" vertical="center" textRotation="91" wrapText="1"/>
    </xf>
    <xf numFmtId="0" fontId="8" fillId="0" borderId="0" xfId="0" applyFont="1" applyAlignment="1">
      <alignment horizontal="center" vertical="center" textRotation="91" wrapText="1"/>
    </xf>
    <xf numFmtId="0" fontId="16" fillId="16" borderId="0" xfId="0" applyFont="1" applyFill="1" applyAlignment="1">
      <alignment vertical="center" wrapText="1"/>
    </xf>
    <xf numFmtId="0" fontId="16" fillId="16" borderId="84" xfId="0" applyFont="1" applyFill="1" applyBorder="1" applyAlignment="1">
      <alignment vertical="center" wrapText="1"/>
    </xf>
    <xf numFmtId="49" fontId="8" fillId="16" borderId="46" xfId="0" applyNumberFormat="1" applyFont="1" applyFill="1" applyBorder="1" applyAlignment="1" applyProtection="1">
      <alignment horizontal="center" vertical="center"/>
      <protection locked="0"/>
    </xf>
    <xf numFmtId="49" fontId="8" fillId="16" borderId="45" xfId="0" applyNumberFormat="1" applyFont="1" applyFill="1" applyBorder="1" applyAlignment="1" applyProtection="1">
      <alignment horizontal="center" vertical="center"/>
      <protection locked="0"/>
    </xf>
    <xf numFmtId="0" fontId="8" fillId="0" borderId="139" xfId="0" applyFont="1" applyBorder="1" applyAlignment="1">
      <alignment horizontal="center" vertical="center" textRotation="91" wrapText="1"/>
    </xf>
    <xf numFmtId="0" fontId="8" fillId="0" borderId="71" xfId="0" applyFont="1" applyBorder="1" applyAlignment="1">
      <alignment horizontal="center" vertical="center" textRotation="91" wrapText="1"/>
    </xf>
    <xf numFmtId="0" fontId="20" fillId="16" borderId="71" xfId="0" applyFont="1" applyFill="1" applyBorder="1" applyAlignment="1" applyProtection="1">
      <alignment horizontal="left" vertical="center" wrapText="1"/>
      <protection locked="0"/>
    </xf>
    <xf numFmtId="0" fontId="20" fillId="16" borderId="90" xfId="0" applyFont="1" applyFill="1" applyBorder="1" applyAlignment="1" applyProtection="1">
      <alignment horizontal="left" vertical="center" wrapText="1"/>
      <protection locked="0"/>
    </xf>
    <xf numFmtId="0" fontId="34" fillId="0" borderId="0" xfId="0" applyFont="1" applyAlignment="1">
      <alignment horizontal="center"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58" xfId="0" applyFont="1" applyBorder="1" applyAlignment="1">
      <alignment horizontal="center" vertical="center" wrapText="1"/>
    </xf>
    <xf numFmtId="0" fontId="4" fillId="0" borderId="83" xfId="0" applyFont="1" applyBorder="1" applyAlignment="1">
      <alignment horizontal="center" vertical="center" wrapText="1"/>
    </xf>
    <xf numFmtId="0" fontId="4" fillId="0" borderId="0" xfId="0" applyFont="1" applyAlignment="1">
      <alignment horizontal="center" vertical="center" wrapText="1"/>
    </xf>
    <xf numFmtId="0" fontId="4" fillId="0" borderId="84" xfId="0" applyFont="1" applyBorder="1" applyAlignment="1">
      <alignment horizontal="center" vertical="center" wrapText="1"/>
    </xf>
    <xf numFmtId="0" fontId="7" fillId="0" borderId="93" xfId="0" applyFont="1" applyBorder="1" applyAlignment="1">
      <alignment horizontal="center" vertical="center"/>
    </xf>
    <xf numFmtId="0" fontId="7" fillId="0" borderId="49" xfId="0" applyFont="1" applyBorder="1" applyAlignment="1">
      <alignment horizontal="center" vertical="center"/>
    </xf>
    <xf numFmtId="0" fontId="7" fillId="0" borderId="84" xfId="0" applyFont="1" applyBorder="1" applyAlignment="1">
      <alignment horizontal="center" vertical="center"/>
    </xf>
    <xf numFmtId="0" fontId="7" fillId="0" borderId="96" xfId="0" applyFont="1" applyBorder="1" applyAlignment="1">
      <alignment horizontal="center" vertical="center"/>
    </xf>
    <xf numFmtId="0" fontId="7" fillId="0" borderId="100" xfId="0" applyFont="1" applyBorder="1" applyAlignment="1">
      <alignment horizontal="center" vertical="center"/>
    </xf>
    <xf numFmtId="0" fontId="7" fillId="0" borderId="101" xfId="0" applyFont="1" applyBorder="1" applyAlignment="1">
      <alignment horizontal="center" vertical="center" shrinkToFit="1"/>
    </xf>
    <xf numFmtId="0" fontId="7" fillId="0" borderId="86" xfId="0" applyFont="1" applyBorder="1" applyAlignment="1">
      <alignment horizontal="center" vertical="center" shrinkToFit="1"/>
    </xf>
    <xf numFmtId="0" fontId="7" fillId="0" borderId="123" xfId="0" applyFont="1" applyBorder="1" applyAlignment="1">
      <alignment horizontal="center" vertical="center" shrinkToFit="1"/>
    </xf>
    <xf numFmtId="0" fontId="7" fillId="0" borderId="96" xfId="0" applyFont="1" applyBorder="1" applyAlignment="1">
      <alignment horizontal="center" vertical="center" shrinkToFit="1"/>
    </xf>
    <xf numFmtId="0" fontId="7" fillId="0" borderId="72" xfId="0" applyFont="1" applyBorder="1" applyAlignment="1">
      <alignment horizontal="center" vertical="center" shrinkToFit="1"/>
    </xf>
    <xf numFmtId="0" fontId="7" fillId="0" borderId="100" xfId="0" applyFont="1" applyBorder="1" applyAlignment="1">
      <alignment horizontal="center" vertical="center" shrinkToFit="1"/>
    </xf>
    <xf numFmtId="0" fontId="9" fillId="0" borderId="0" xfId="8" applyFont="1" applyAlignment="1">
      <alignment vertical="center" wrapText="1"/>
    </xf>
    <xf numFmtId="0" fontId="4" fillId="0" borderId="132" xfId="0" applyFont="1" applyBorder="1" applyAlignment="1">
      <alignment horizontal="distributed" vertical="center" wrapText="1"/>
    </xf>
    <xf numFmtId="0" fontId="4" fillId="0" borderId="85" xfId="0" applyFont="1" applyBorder="1" applyAlignment="1">
      <alignment horizontal="distributed" vertical="center" wrapText="1"/>
    </xf>
    <xf numFmtId="0" fontId="4" fillId="0" borderId="117" xfId="0" applyFont="1" applyBorder="1" applyAlignment="1">
      <alignment horizontal="distributed" vertical="center" wrapText="1"/>
    </xf>
    <xf numFmtId="0" fontId="9" fillId="16" borderId="106" xfId="0" applyFont="1" applyFill="1" applyBorder="1" applyAlignment="1" applyProtection="1">
      <alignment horizontal="left" vertical="center" shrinkToFit="1"/>
      <protection locked="0"/>
    </xf>
    <xf numFmtId="0" fontId="0" fillId="0" borderId="68" xfId="0" applyBorder="1" applyAlignment="1">
      <alignment vertical="center" shrinkToFit="1"/>
    </xf>
    <xf numFmtId="0" fontId="0" fillId="0" borderId="80" xfId="0" applyBorder="1" applyAlignment="1">
      <alignment vertical="center" shrinkToFit="1"/>
    </xf>
    <xf numFmtId="0" fontId="8" fillId="16" borderId="68" xfId="0" applyFont="1" applyFill="1" applyBorder="1" applyAlignment="1" applyProtection="1">
      <alignment horizontal="center" vertical="center" shrinkToFit="1"/>
      <protection locked="0"/>
    </xf>
    <xf numFmtId="0" fontId="8" fillId="16" borderId="80" xfId="0" applyFont="1" applyFill="1" applyBorder="1" applyAlignment="1" applyProtection="1">
      <alignment horizontal="center" vertical="center" shrinkToFit="1"/>
      <protection locked="0"/>
    </xf>
    <xf numFmtId="0" fontId="8" fillId="16" borderId="49" xfId="0" applyFont="1" applyFill="1" applyBorder="1" applyAlignment="1" applyProtection="1">
      <alignment horizontal="left" vertical="center" shrinkToFit="1"/>
      <protection locked="0"/>
    </xf>
    <xf numFmtId="0" fontId="8" fillId="16" borderId="107" xfId="0" applyFont="1" applyFill="1" applyBorder="1" applyAlignment="1" applyProtection="1">
      <alignment horizontal="left" vertical="center" shrinkToFit="1"/>
      <protection locked="0"/>
    </xf>
    <xf numFmtId="0" fontId="11" fillId="16" borderId="75" xfId="0" applyFont="1" applyFill="1" applyBorder="1" applyAlignment="1" applyProtection="1">
      <alignment horizontal="left" vertical="center" shrinkToFit="1"/>
      <protection locked="0"/>
    </xf>
    <xf numFmtId="0" fontId="11" fillId="16" borderId="68" xfId="0" applyFont="1" applyFill="1" applyBorder="1" applyAlignment="1" applyProtection="1">
      <alignment horizontal="left" vertical="center" shrinkToFit="1"/>
      <protection locked="0"/>
    </xf>
    <xf numFmtId="0" fontId="11" fillId="16" borderId="80" xfId="0" applyFont="1" applyFill="1" applyBorder="1" applyAlignment="1" applyProtection="1">
      <alignment horizontal="left" vertical="center" shrinkToFit="1"/>
      <protection locked="0"/>
    </xf>
    <xf numFmtId="0" fontId="8" fillId="16" borderId="69" xfId="0" applyFont="1" applyFill="1" applyBorder="1" applyAlignment="1" applyProtection="1">
      <alignment horizontal="center" vertical="center" shrinkToFit="1"/>
      <protection locked="0"/>
    </xf>
    <xf numFmtId="0" fontId="7" fillId="0" borderId="101" xfId="0" applyFont="1" applyBorder="1" applyAlignment="1">
      <alignment horizontal="center" vertical="center"/>
    </xf>
    <xf numFmtId="0" fontId="7" fillId="0" borderId="123" xfId="0" applyFont="1" applyBorder="1" applyAlignment="1">
      <alignment horizontal="center" vertical="center"/>
    </xf>
    <xf numFmtId="0" fontId="7" fillId="0" borderId="70" xfId="0" applyFont="1" applyBorder="1" applyAlignment="1">
      <alignment horizontal="center" vertical="center"/>
    </xf>
    <xf numFmtId="0" fontId="7" fillId="0" borderId="0" xfId="0" applyFont="1" applyAlignment="1">
      <alignment horizontal="center" vertical="center"/>
    </xf>
    <xf numFmtId="0" fontId="11" fillId="16" borderId="97" xfId="0" applyFont="1" applyFill="1" applyBorder="1" applyAlignment="1" applyProtection="1">
      <alignment horizontal="center" vertical="center" shrinkToFit="1"/>
      <protection locked="0"/>
    </xf>
    <xf numFmtId="0" fontId="11" fillId="16" borderId="113" xfId="0" applyFont="1" applyFill="1" applyBorder="1" applyAlignment="1" applyProtection="1">
      <alignment horizontal="center" vertical="center" shrinkToFit="1"/>
      <protection locked="0"/>
    </xf>
    <xf numFmtId="0" fontId="11" fillId="16" borderId="110" xfId="0" applyFont="1" applyFill="1" applyBorder="1" applyAlignment="1" applyProtection="1">
      <alignment horizontal="center" vertical="center" shrinkToFit="1"/>
      <protection locked="0"/>
    </xf>
    <xf numFmtId="0" fontId="11" fillId="16" borderId="219" xfId="0" applyFont="1" applyFill="1" applyBorder="1" applyAlignment="1" applyProtection="1">
      <alignment horizontal="center" vertical="center" shrinkToFit="1"/>
      <protection locked="0"/>
    </xf>
    <xf numFmtId="0" fontId="5" fillId="0" borderId="0" xfId="0" applyFont="1" applyAlignment="1">
      <alignment horizontal="center" vertical="top"/>
    </xf>
    <xf numFmtId="0" fontId="4" fillId="0" borderId="126" xfId="0" applyFont="1" applyBorder="1" applyAlignment="1">
      <alignment horizontal="distributed" vertical="center"/>
    </xf>
    <xf numFmtId="0" fontId="4" fillId="0" borderId="81" xfId="0" applyFont="1" applyBorder="1" applyAlignment="1">
      <alignment horizontal="distributed" vertical="center"/>
    </xf>
    <xf numFmtId="0" fontId="4" fillId="0" borderId="147" xfId="0" applyFont="1" applyBorder="1" applyAlignment="1">
      <alignment horizontal="distributed" vertical="center"/>
    </xf>
    <xf numFmtId="0" fontId="4" fillId="0" borderId="79" xfId="0" applyFont="1" applyBorder="1" applyAlignment="1">
      <alignment horizontal="distributed" vertical="center"/>
    </xf>
    <xf numFmtId="0" fontId="4" fillId="0" borderId="68" xfId="0" applyFont="1" applyBorder="1" applyAlignment="1">
      <alignment horizontal="distributed" vertical="center"/>
    </xf>
    <xf numFmtId="0" fontId="4" fillId="0" borderId="105" xfId="0" applyFont="1" applyBorder="1" applyAlignment="1">
      <alignment horizontal="distributed" vertical="center"/>
    </xf>
    <xf numFmtId="0" fontId="20" fillId="16" borderId="81" xfId="0" applyFont="1" applyFill="1" applyBorder="1" applyAlignment="1">
      <alignment vertical="center" wrapText="1"/>
    </xf>
    <xf numFmtId="0" fontId="20" fillId="9" borderId="81" xfId="0" applyFont="1" applyFill="1" applyBorder="1" applyAlignment="1">
      <alignment vertical="center" wrapText="1"/>
    </xf>
    <xf numFmtId="0" fontId="20" fillId="9" borderId="127" xfId="0" applyFont="1" applyFill="1" applyBorder="1" applyAlignment="1">
      <alignment vertical="center" wrapText="1"/>
    </xf>
    <xf numFmtId="0" fontId="7" fillId="0" borderId="73" xfId="0" applyFont="1" applyBorder="1" applyAlignment="1">
      <alignment horizontal="center" vertical="center"/>
    </xf>
    <xf numFmtId="0" fontId="7" fillId="0" borderId="71" xfId="0" applyFont="1" applyBorder="1" applyAlignment="1">
      <alignment horizontal="center" vertical="center"/>
    </xf>
    <xf numFmtId="0" fontId="7" fillId="0" borderId="90" xfId="0" applyFont="1" applyBorder="1" applyAlignment="1">
      <alignment horizontal="center" vertical="center"/>
    </xf>
    <xf numFmtId="179" fontId="8" fillId="16" borderId="97" xfId="0" applyNumberFormat="1" applyFont="1" applyFill="1" applyBorder="1" applyAlignment="1" applyProtection="1">
      <alignment horizontal="center" vertical="center" shrinkToFit="1"/>
      <protection locked="0"/>
    </xf>
    <xf numFmtId="179" fontId="8" fillId="16" borderId="113" xfId="0" applyNumberFormat="1" applyFont="1" applyFill="1" applyBorder="1" applyAlignment="1" applyProtection="1">
      <alignment horizontal="center" vertical="center" shrinkToFit="1"/>
      <protection locked="0"/>
    </xf>
    <xf numFmtId="179" fontId="8" fillId="16" borderId="115" xfId="0" applyNumberFormat="1" applyFont="1" applyFill="1" applyBorder="1" applyAlignment="1" applyProtection="1">
      <alignment horizontal="center" vertical="center" shrinkToFit="1"/>
      <protection locked="0"/>
    </xf>
    <xf numFmtId="179" fontId="8" fillId="0" borderId="9" xfId="0" applyNumberFormat="1" applyFont="1" applyBorder="1" applyAlignment="1" applyProtection="1">
      <alignment horizontal="center" vertical="center" shrinkToFit="1"/>
      <protection locked="0"/>
    </xf>
    <xf numFmtId="179" fontId="8" fillId="0" borderId="115" xfId="0" applyNumberFormat="1" applyFont="1" applyBorder="1" applyAlignment="1" applyProtection="1">
      <alignment horizontal="center" vertical="center" shrinkToFit="1"/>
      <protection locked="0"/>
    </xf>
    <xf numFmtId="179" fontId="8" fillId="16" borderId="219" xfId="0" applyNumberFormat="1" applyFont="1" applyFill="1" applyBorder="1" applyAlignment="1" applyProtection="1">
      <alignment horizontal="center" vertical="center" shrinkToFit="1"/>
      <protection locked="0"/>
    </xf>
    <xf numFmtId="0" fontId="7" fillId="0" borderId="132" xfId="0" applyFont="1" applyBorder="1" applyAlignment="1">
      <alignment horizontal="center" vertical="center"/>
    </xf>
    <xf numFmtId="0" fontId="7" fillId="0" borderId="85" xfId="0" applyFont="1" applyBorder="1" applyAlignment="1">
      <alignment horizontal="center" vertical="center"/>
    </xf>
    <xf numFmtId="0" fontId="7" fillId="0" borderId="131" xfId="0" applyFont="1" applyBorder="1" applyAlignment="1">
      <alignment horizontal="center" vertical="center"/>
    </xf>
    <xf numFmtId="0" fontId="7" fillId="0" borderId="99" xfId="0" applyFont="1" applyBorder="1" applyAlignment="1">
      <alignment horizontal="left" vertical="center" shrinkToFit="1"/>
    </xf>
    <xf numFmtId="0" fontId="7" fillId="0" borderId="159" xfId="0" applyFont="1" applyBorder="1" applyAlignment="1">
      <alignment horizontal="left" vertical="center" shrinkToFit="1"/>
    </xf>
    <xf numFmtId="0" fontId="8" fillId="0" borderId="0" xfId="0" applyFont="1" applyAlignment="1">
      <alignment horizontal="left" vertical="top" wrapText="1"/>
    </xf>
    <xf numFmtId="0" fontId="34" fillId="0" borderId="108" xfId="0" applyFont="1" applyBorder="1" applyAlignment="1">
      <alignment horizontal="center" vertical="center"/>
    </xf>
    <xf numFmtId="181" fontId="4" fillId="15" borderId="12" xfId="3" applyNumberFormat="1" applyFont="1" applyFill="1" applyBorder="1" applyAlignment="1" applyProtection="1">
      <alignment horizontal="center" vertical="center" shrinkToFit="1"/>
      <protection locked="0"/>
    </xf>
    <xf numFmtId="181" fontId="4" fillId="15" borderId="158" xfId="3" applyNumberFormat="1" applyFont="1" applyFill="1" applyBorder="1" applyAlignment="1" applyProtection="1">
      <alignment horizontal="center" vertical="center" shrinkToFit="1"/>
      <protection locked="0"/>
    </xf>
    <xf numFmtId="181" fontId="4" fillId="15" borderId="0" xfId="3" applyNumberFormat="1" applyFont="1" applyFill="1" applyBorder="1" applyAlignment="1" applyProtection="1">
      <alignment horizontal="center" vertical="center" shrinkToFit="1"/>
      <protection locked="0"/>
    </xf>
    <xf numFmtId="181" fontId="4" fillId="15" borderId="84" xfId="3" applyNumberFormat="1" applyFont="1" applyFill="1" applyBorder="1" applyAlignment="1" applyProtection="1">
      <alignment horizontal="center" vertical="center" shrinkToFit="1"/>
      <protection locked="0"/>
    </xf>
    <xf numFmtId="0" fontId="7" fillId="0" borderId="148" xfId="0" applyFont="1" applyBorder="1" applyAlignment="1">
      <alignment horizontal="center" vertical="center"/>
    </xf>
    <xf numFmtId="0" fontId="7" fillId="0" borderId="81" xfId="0" applyFont="1" applyBorder="1" applyAlignment="1">
      <alignment horizontal="center" vertical="center"/>
    </xf>
    <xf numFmtId="0" fontId="7" fillId="0" borderId="104" xfId="0" applyFont="1" applyBorder="1" applyAlignment="1">
      <alignment horizontal="center" vertical="center"/>
    </xf>
    <xf numFmtId="0" fontId="9" fillId="16" borderId="148" xfId="0" applyFont="1" applyFill="1" applyBorder="1" applyAlignment="1" applyProtection="1">
      <alignment horizontal="center" vertical="center" shrinkToFit="1"/>
      <protection locked="0"/>
    </xf>
    <xf numFmtId="0" fontId="9" fillId="16" borderId="81" xfId="0" applyFont="1" applyFill="1" applyBorder="1" applyAlignment="1" applyProtection="1">
      <alignment horizontal="center" vertical="center" shrinkToFit="1"/>
      <protection locked="0"/>
    </xf>
    <xf numFmtId="0" fontId="9" fillId="16" borderId="127" xfId="0" applyFont="1" applyFill="1" applyBorder="1" applyAlignment="1" applyProtection="1">
      <alignment horizontal="center" vertical="center" shrinkToFit="1"/>
      <protection locked="0"/>
    </xf>
    <xf numFmtId="0" fontId="7" fillId="0" borderId="75" xfId="0" applyFont="1" applyBorder="1" applyAlignment="1">
      <alignment horizontal="center" vertical="center" shrinkToFit="1"/>
    </xf>
    <xf numFmtId="0" fontId="7" fillId="0" borderId="68" xfId="0" applyFont="1" applyBorder="1" applyAlignment="1">
      <alignment horizontal="center" vertical="center" shrinkToFit="1"/>
    </xf>
    <xf numFmtId="0" fontId="7" fillId="0" borderId="69" xfId="0" applyFont="1" applyBorder="1" applyAlignment="1">
      <alignment horizontal="center" vertical="center" shrinkToFit="1"/>
    </xf>
    <xf numFmtId="0" fontId="9" fillId="16" borderId="75" xfId="0" applyFont="1" applyFill="1" applyBorder="1" applyAlignment="1" applyProtection="1">
      <alignment horizontal="center" vertical="center" shrinkToFit="1"/>
      <protection locked="0"/>
    </xf>
    <xf numFmtId="0" fontId="9" fillId="16" borderId="68" xfId="0" applyFont="1" applyFill="1" applyBorder="1" applyAlignment="1" applyProtection="1">
      <alignment horizontal="center" vertical="center" shrinkToFit="1"/>
      <protection locked="0"/>
    </xf>
    <xf numFmtId="0" fontId="9" fillId="16" borderId="80" xfId="0" applyFont="1" applyFill="1" applyBorder="1" applyAlignment="1" applyProtection="1">
      <alignment horizontal="center" vertical="center" shrinkToFit="1"/>
      <protection locked="0"/>
    </xf>
    <xf numFmtId="0" fontId="7" fillId="0" borderId="97" xfId="0" applyFont="1" applyBorder="1" applyAlignment="1">
      <alignment horizontal="center" vertical="center"/>
    </xf>
    <xf numFmtId="0" fontId="7" fillId="0" borderId="113" xfId="0" applyFont="1" applyBorder="1" applyAlignment="1">
      <alignment horizontal="center" vertical="center"/>
    </xf>
    <xf numFmtId="0" fontId="7" fillId="0" borderId="110" xfId="0" applyFont="1" applyBorder="1" applyAlignment="1">
      <alignment horizontal="center" vertical="center"/>
    </xf>
    <xf numFmtId="179" fontId="8" fillId="16" borderId="76" xfId="0" applyNumberFormat="1" applyFont="1" applyFill="1" applyBorder="1" applyAlignment="1" applyProtection="1">
      <alignment horizontal="center" vertical="center" shrinkToFit="1"/>
      <protection locked="0"/>
    </xf>
    <xf numFmtId="179" fontId="8" fillId="16" borderId="89" xfId="0" applyNumberFormat="1" applyFont="1" applyFill="1" applyBorder="1" applyAlignment="1" applyProtection="1">
      <alignment horizontal="center" vertical="center" shrinkToFit="1"/>
      <protection locked="0"/>
    </xf>
    <xf numFmtId="179" fontId="8" fillId="16" borderId="145" xfId="0" applyNumberFormat="1" applyFont="1" applyFill="1" applyBorder="1" applyAlignment="1" applyProtection="1">
      <alignment horizontal="center" vertical="center" shrinkToFit="1"/>
      <protection locked="0"/>
    </xf>
    <xf numFmtId="179" fontId="8" fillId="0" borderId="144" xfId="0" applyNumberFormat="1" applyFont="1" applyBorder="1" applyAlignment="1" applyProtection="1">
      <alignment horizontal="center" vertical="center" shrinkToFit="1"/>
      <protection locked="0"/>
    </xf>
    <xf numFmtId="179" fontId="8" fillId="0" borderId="145" xfId="0" applyNumberFormat="1" applyFont="1" applyBorder="1" applyAlignment="1" applyProtection="1">
      <alignment horizontal="center" vertical="center" shrinkToFit="1"/>
      <protection locked="0"/>
    </xf>
    <xf numFmtId="179" fontId="8" fillId="16" borderId="146" xfId="0" applyNumberFormat="1" applyFont="1" applyFill="1" applyBorder="1" applyAlignment="1" applyProtection="1">
      <alignment horizontal="center" vertical="center" shrinkToFit="1"/>
      <protection locked="0"/>
    </xf>
    <xf numFmtId="0" fontId="7" fillId="0" borderId="82" xfId="0" applyFont="1" applyBorder="1" applyAlignment="1">
      <alignment horizontal="center" vertical="center"/>
    </xf>
    <xf numFmtId="0" fontId="7" fillId="0" borderId="12" xfId="0" applyFont="1" applyBorder="1" applyAlignment="1">
      <alignment horizontal="center" vertical="center"/>
    </xf>
    <xf numFmtId="0" fontId="7" fillId="0" borderId="158" xfId="0" applyFont="1" applyBorder="1" applyAlignment="1">
      <alignment horizontal="center" vertical="center"/>
    </xf>
    <xf numFmtId="0" fontId="8" fillId="16" borderId="12" xfId="0" applyFont="1" applyFill="1" applyBorder="1" applyAlignment="1" applyProtection="1">
      <alignment horizontal="left" vertical="center" shrinkToFit="1"/>
      <protection locked="0"/>
    </xf>
    <xf numFmtId="0" fontId="8" fillId="16" borderId="13" xfId="0" applyFont="1" applyFill="1" applyBorder="1" applyAlignment="1" applyProtection="1">
      <alignment horizontal="left" vertical="center" shrinkToFit="1"/>
      <protection locked="0"/>
    </xf>
    <xf numFmtId="0" fontId="8" fillId="16" borderId="44" xfId="0" applyFont="1" applyFill="1" applyBorder="1" applyAlignment="1" applyProtection="1">
      <alignment horizontal="left" vertical="center" wrapText="1" indent="1"/>
      <protection locked="0"/>
    </xf>
    <xf numFmtId="0" fontId="8" fillId="16" borderId="46" xfId="0" applyFont="1" applyFill="1" applyBorder="1" applyAlignment="1" applyProtection="1">
      <alignment horizontal="left" vertical="center" wrapText="1" indent="1"/>
      <protection locked="0"/>
    </xf>
    <xf numFmtId="0" fontId="8" fillId="16" borderId="47" xfId="0" applyFont="1" applyFill="1" applyBorder="1" applyAlignment="1" applyProtection="1">
      <alignment horizontal="left" vertical="center" wrapText="1" indent="1"/>
      <protection locked="0"/>
    </xf>
    <xf numFmtId="0" fontId="16" fillId="0" borderId="0" xfId="0" applyFont="1" applyAlignment="1">
      <alignment vertical="center" wrapText="1"/>
    </xf>
    <xf numFmtId="0" fontId="16" fillId="0" borderId="84" xfId="0" applyFont="1" applyBorder="1" applyAlignment="1">
      <alignment vertical="center" wrapText="1"/>
    </xf>
    <xf numFmtId="179" fontId="8" fillId="16" borderId="75" xfId="0" applyNumberFormat="1" applyFont="1" applyFill="1" applyBorder="1" applyAlignment="1" applyProtection="1">
      <alignment horizontal="left" vertical="center" shrinkToFit="1"/>
      <protection locked="0"/>
    </xf>
    <xf numFmtId="179" fontId="8" fillId="16" borderId="68" xfId="0" applyNumberFormat="1" applyFont="1" applyFill="1" applyBorder="1" applyAlignment="1" applyProtection="1">
      <alignment horizontal="left" vertical="center" shrinkToFit="1"/>
      <protection locked="0"/>
    </xf>
    <xf numFmtId="179" fontId="8" fillId="16" borderId="80" xfId="0" applyNumberFormat="1" applyFont="1" applyFill="1" applyBorder="1" applyAlignment="1" applyProtection="1">
      <alignment horizontal="left" vertical="center" shrinkToFit="1"/>
      <protection locked="0"/>
    </xf>
    <xf numFmtId="0" fontId="8" fillId="16" borderId="76" xfId="0" applyFont="1" applyFill="1" applyBorder="1" applyAlignment="1" applyProtection="1">
      <alignment vertical="center" shrinkToFit="1"/>
      <protection locked="0"/>
    </xf>
    <xf numFmtId="0" fontId="21" fillId="16" borderId="89" xfId="0" applyFont="1" applyFill="1" applyBorder="1" applyAlignment="1">
      <alignment vertical="center" shrinkToFit="1"/>
    </xf>
    <xf numFmtId="0" fontId="21" fillId="16" borderId="145" xfId="0" applyFont="1" applyFill="1" applyBorder="1" applyAlignment="1">
      <alignment vertical="center" shrinkToFit="1"/>
    </xf>
    <xf numFmtId="179" fontId="7" fillId="15" borderId="144" xfId="0" applyNumberFormat="1" applyFont="1" applyFill="1" applyBorder="1" applyAlignment="1" applyProtection="1">
      <alignment horizontal="center" vertical="center" shrinkToFit="1"/>
      <protection locked="0"/>
    </xf>
    <xf numFmtId="179" fontId="7" fillId="15" borderId="89" xfId="0" applyNumberFormat="1" applyFont="1" applyFill="1" applyBorder="1" applyAlignment="1" applyProtection="1">
      <alignment horizontal="center" vertical="center" shrinkToFit="1"/>
      <protection locked="0"/>
    </xf>
    <xf numFmtId="179" fontId="7" fillId="15" borderId="145" xfId="0" applyNumberFormat="1" applyFont="1" applyFill="1" applyBorder="1" applyAlignment="1" applyProtection="1">
      <alignment horizontal="center" vertical="center" shrinkToFit="1"/>
      <protection locked="0"/>
    </xf>
    <xf numFmtId="0" fontId="8" fillId="16" borderId="89" xfId="0" applyFont="1" applyFill="1" applyBorder="1" applyAlignment="1" applyProtection="1">
      <alignment vertical="center" shrinkToFit="1"/>
      <protection locked="0"/>
    </xf>
    <xf numFmtId="0" fontId="21" fillId="16" borderId="146" xfId="0" applyFont="1" applyFill="1" applyBorder="1" applyAlignment="1">
      <alignment vertical="center" shrinkToFit="1"/>
    </xf>
    <xf numFmtId="0" fontId="8" fillId="0" borderId="0" xfId="0" applyFont="1" applyAlignment="1">
      <alignment vertical="top" wrapText="1"/>
    </xf>
    <xf numFmtId="0" fontId="7" fillId="15" borderId="210" xfId="0" applyFont="1" applyFill="1" applyBorder="1" applyAlignment="1">
      <alignment horizontal="center" vertical="center"/>
    </xf>
    <xf numFmtId="0" fontId="7" fillId="15" borderId="118" xfId="0" applyFont="1" applyFill="1" applyBorder="1" applyAlignment="1">
      <alignment horizontal="center" vertical="center"/>
    </xf>
    <xf numFmtId="0" fontId="7" fillId="15" borderId="39" xfId="0" applyFont="1" applyFill="1" applyBorder="1" applyAlignment="1">
      <alignment horizontal="center" vertical="center"/>
    </xf>
    <xf numFmtId="0" fontId="7" fillId="15" borderId="40" xfId="0" applyFont="1" applyFill="1" applyBorder="1" applyAlignment="1">
      <alignment horizontal="center" vertical="center"/>
    </xf>
    <xf numFmtId="0" fontId="7" fillId="15" borderId="48" xfId="0" applyFont="1" applyFill="1" applyBorder="1" applyAlignment="1">
      <alignment horizontal="center" vertical="center"/>
    </xf>
    <xf numFmtId="0" fontId="7" fillId="15" borderId="46" xfId="0" applyFont="1" applyFill="1" applyBorder="1" applyAlignment="1">
      <alignment horizontal="center" vertical="center"/>
    </xf>
    <xf numFmtId="0" fontId="7" fillId="15" borderId="160" xfId="0" applyFont="1" applyFill="1" applyBorder="1" applyAlignment="1">
      <alignment horizontal="center" vertical="center" wrapText="1"/>
    </xf>
    <xf numFmtId="0" fontId="7" fillId="15" borderId="113" xfId="0" applyFont="1" applyFill="1" applyBorder="1" applyAlignment="1">
      <alignment horizontal="center" vertical="center" wrapText="1"/>
    </xf>
    <xf numFmtId="0" fontId="7" fillId="15" borderId="204" xfId="0" applyFont="1" applyFill="1" applyBorder="1" applyAlignment="1">
      <alignment horizontal="center" vertical="center"/>
    </xf>
    <xf numFmtId="0" fontId="7" fillId="15" borderId="99" xfId="0" applyFont="1" applyFill="1" applyBorder="1" applyAlignment="1">
      <alignment horizontal="center" vertical="center"/>
    </xf>
    <xf numFmtId="0" fontId="18" fillId="15" borderId="0" xfId="0" applyFont="1" applyFill="1" applyAlignment="1">
      <alignment horizontal="center" vertical="center"/>
    </xf>
    <xf numFmtId="0" fontId="7" fillId="15" borderId="142" xfId="0" applyFont="1" applyFill="1" applyBorder="1" applyAlignment="1">
      <alignment horizontal="center" vertical="center" wrapText="1"/>
    </xf>
    <xf numFmtId="0" fontId="7" fillId="15" borderId="6" xfId="0" applyFont="1" applyFill="1" applyBorder="1" applyAlignment="1">
      <alignment horizontal="center" vertical="center"/>
    </xf>
    <xf numFmtId="0" fontId="7" fillId="15" borderId="155" xfId="0" applyFont="1" applyFill="1" applyBorder="1" applyAlignment="1">
      <alignment horizontal="center" vertical="center"/>
    </xf>
    <xf numFmtId="0" fontId="7" fillId="15" borderId="156" xfId="0" applyFont="1" applyFill="1" applyBorder="1" applyAlignment="1">
      <alignment horizontal="center" vertical="center"/>
    </xf>
    <xf numFmtId="0" fontId="7" fillId="0" borderId="98" xfId="0" applyFont="1" applyBorder="1" applyAlignment="1">
      <alignment horizontal="center" vertical="center" wrapText="1"/>
    </xf>
    <xf numFmtId="0" fontId="7" fillId="0" borderId="99" xfId="0" applyFont="1" applyBorder="1" applyAlignment="1">
      <alignment horizontal="center" vertical="center" wrapText="1"/>
    </xf>
    <xf numFmtId="0" fontId="7" fillId="0" borderId="214" xfId="0" applyFont="1" applyBorder="1" applyAlignment="1">
      <alignment horizontal="center" vertical="center"/>
    </xf>
    <xf numFmtId="0" fontId="7" fillId="15" borderId="211" xfId="0" applyFont="1" applyFill="1" applyBorder="1" applyAlignment="1">
      <alignment horizontal="center" vertical="center"/>
    </xf>
    <xf numFmtId="0" fontId="7" fillId="15" borderId="208" xfId="0" applyFont="1" applyFill="1" applyBorder="1" applyAlignment="1">
      <alignment horizontal="center" vertical="center"/>
    </xf>
    <xf numFmtId="0" fontId="7" fillId="15" borderId="212" xfId="0" applyFont="1" applyFill="1" applyBorder="1" applyAlignment="1">
      <alignment horizontal="center" vertical="center"/>
    </xf>
    <xf numFmtId="0" fontId="7" fillId="15" borderId="65" xfId="0" applyFont="1" applyFill="1" applyBorder="1" applyAlignment="1">
      <alignment horizontal="center" vertical="center"/>
    </xf>
    <xf numFmtId="0" fontId="12" fillId="15" borderId="0" xfId="10" applyFont="1" applyFill="1" applyAlignment="1">
      <alignment horizontal="center" vertical="center"/>
    </xf>
    <xf numFmtId="0" fontId="7" fillId="0" borderId="64" xfId="0" applyFont="1" applyBorder="1" applyAlignment="1">
      <alignment horizontal="center" vertical="center"/>
    </xf>
    <xf numFmtId="0" fontId="7" fillId="0" borderId="120" xfId="0" applyFont="1" applyBorder="1" applyAlignment="1">
      <alignment horizontal="center" vertical="center"/>
    </xf>
    <xf numFmtId="0" fontId="7" fillId="0" borderId="125" xfId="0" applyFont="1" applyBorder="1" applyAlignment="1">
      <alignment horizontal="center" vertical="center"/>
    </xf>
    <xf numFmtId="0" fontId="8" fillId="0" borderId="143" xfId="0" applyFont="1" applyBorder="1" applyAlignment="1">
      <alignment horizontal="center" vertical="center" textRotation="255"/>
    </xf>
    <xf numFmtId="0" fontId="8" fillId="0" borderId="77" xfId="0" applyFont="1" applyBorder="1" applyAlignment="1">
      <alignment horizontal="center" vertical="center" textRotation="255"/>
    </xf>
    <xf numFmtId="0" fontId="8" fillId="0" borderId="136" xfId="0" applyFont="1" applyBorder="1" applyAlignment="1">
      <alignment horizontal="center" vertical="center" textRotation="255"/>
    </xf>
    <xf numFmtId="0" fontId="7" fillId="0" borderId="42"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98" xfId="0" applyFont="1" applyBorder="1" applyAlignment="1">
      <alignment horizontal="center" vertical="center"/>
    </xf>
    <xf numFmtId="0" fontId="7" fillId="0" borderId="99" xfId="0" applyFont="1" applyBorder="1" applyAlignment="1">
      <alignment horizontal="center" vertical="center"/>
    </xf>
    <xf numFmtId="0" fontId="8" fillId="0" borderId="143" xfId="0" applyFont="1" applyBorder="1" applyAlignment="1">
      <alignment horizontal="center" vertical="center" textRotation="255" shrinkToFit="1"/>
    </xf>
    <xf numFmtId="0" fontId="8" fillId="0" borderId="136" xfId="0" applyFont="1" applyBorder="1" applyAlignment="1">
      <alignment horizontal="center" vertical="center" textRotation="255" shrinkToFit="1"/>
    </xf>
    <xf numFmtId="0" fontId="7" fillId="0" borderId="42" xfId="0" applyFont="1" applyBorder="1" applyAlignment="1">
      <alignment horizontal="center" vertical="center"/>
    </xf>
    <xf numFmtId="0" fontId="7" fillId="0" borderId="40" xfId="0" applyFont="1" applyBorder="1" applyAlignment="1">
      <alignment horizontal="center" vertical="center"/>
    </xf>
    <xf numFmtId="0" fontId="7" fillId="0" borderId="43" xfId="0" applyFont="1" applyBorder="1" applyAlignment="1">
      <alignment horizontal="center" vertical="center"/>
    </xf>
    <xf numFmtId="177" fontId="11" fillId="16" borderId="71" xfId="8" applyNumberFormat="1" applyFont="1" applyFill="1" applyBorder="1" applyAlignment="1">
      <alignment horizontal="center" vertical="center"/>
    </xf>
    <xf numFmtId="177" fontId="11" fillId="9" borderId="71" xfId="8" applyNumberFormat="1" applyFont="1" applyFill="1" applyBorder="1" applyAlignment="1">
      <alignment horizontal="center" vertical="center"/>
    </xf>
    <xf numFmtId="0" fontId="4" fillId="15" borderId="0" xfId="8" applyFont="1" applyFill="1" applyAlignment="1">
      <alignment horizontal="center" vertical="center"/>
    </xf>
    <xf numFmtId="0" fontId="7" fillId="15" borderId="0" xfId="8" applyFont="1" applyFill="1" applyAlignment="1">
      <alignment horizontal="center" vertical="center"/>
    </xf>
    <xf numFmtId="0" fontId="6" fillId="15" borderId="0" xfId="8" applyFont="1" applyFill="1" applyAlignment="1">
      <alignment horizontal="center" vertical="center"/>
    </xf>
    <xf numFmtId="0" fontId="11" fillId="0" borderId="0" xfId="8" applyFont="1" applyAlignment="1">
      <alignment horizontal="left" vertical="center" wrapText="1"/>
    </xf>
    <xf numFmtId="0" fontId="11" fillId="16" borderId="0" xfId="8" applyFont="1" applyFill="1">
      <alignment vertical="center"/>
    </xf>
    <xf numFmtId="0" fontId="11" fillId="9" borderId="0" xfId="8" applyFont="1" applyFill="1">
      <alignment vertical="center"/>
    </xf>
    <xf numFmtId="0" fontId="11" fillId="15" borderId="0" xfId="8" applyFont="1" applyFill="1">
      <alignment vertical="center"/>
    </xf>
    <xf numFmtId="0" fontId="11" fillId="16" borderId="0" xfId="8" applyFont="1" applyFill="1" applyAlignment="1">
      <alignment horizontal="left" vertical="center" indent="1"/>
    </xf>
    <xf numFmtId="0" fontId="11" fillId="9" borderId="0" xfId="8" applyFont="1" applyFill="1" applyAlignment="1">
      <alignment horizontal="left" vertical="center" indent="1"/>
    </xf>
    <xf numFmtId="0" fontId="11" fillId="16" borderId="0" xfId="8" applyFont="1" applyFill="1" applyAlignment="1">
      <alignment horizontal="left" vertical="center"/>
    </xf>
    <xf numFmtId="0" fontId="11" fillId="9" borderId="0" xfId="8" applyFont="1" applyFill="1" applyAlignment="1">
      <alignment horizontal="left" vertical="center"/>
    </xf>
    <xf numFmtId="0" fontId="29" fillId="15" borderId="0" xfId="8" applyFont="1" applyFill="1" applyAlignment="1">
      <alignment horizontal="right" vertical="center"/>
    </xf>
    <xf numFmtId="0" fontId="11" fillId="15" borderId="0" xfId="8" applyFont="1" applyFill="1" applyAlignment="1">
      <alignment horizontal="left" vertical="center"/>
    </xf>
    <xf numFmtId="0" fontId="9" fillId="15" borderId="11" xfId="8" applyFont="1" applyFill="1" applyBorder="1" applyAlignment="1">
      <alignment horizontal="center" vertical="center"/>
    </xf>
    <xf numFmtId="0" fontId="9" fillId="15" borderId="12" xfId="8" applyFont="1" applyFill="1" applyBorder="1" applyAlignment="1">
      <alignment horizontal="center" vertical="center"/>
    </xf>
    <xf numFmtId="0" fontId="9" fillId="15" borderId="158" xfId="8" applyFont="1" applyFill="1" applyBorder="1" applyAlignment="1">
      <alignment horizontal="center" vertical="center"/>
    </xf>
    <xf numFmtId="0" fontId="9" fillId="15" borderId="139" xfId="8" applyFont="1" applyFill="1" applyBorder="1" applyAlignment="1">
      <alignment horizontal="center" vertical="center"/>
    </xf>
    <xf numFmtId="0" fontId="9" fillId="15" borderId="71" xfId="8" applyFont="1" applyFill="1" applyBorder="1" applyAlignment="1">
      <alignment horizontal="center" vertical="center"/>
    </xf>
    <xf numFmtId="0" fontId="9" fillId="15" borderId="90" xfId="8" applyFont="1" applyFill="1" applyBorder="1" applyAlignment="1">
      <alignment horizontal="center" vertical="center"/>
    </xf>
    <xf numFmtId="0" fontId="8" fillId="16" borderId="42" xfId="0" applyFont="1" applyFill="1" applyBorder="1" applyAlignment="1">
      <alignment vertical="center" shrinkToFit="1"/>
    </xf>
    <xf numFmtId="0" fontId="8" fillId="9" borderId="40" xfId="0" applyFont="1" applyFill="1" applyBorder="1" applyAlignment="1">
      <alignment vertical="center" shrinkToFit="1"/>
    </xf>
    <xf numFmtId="0" fontId="8" fillId="9" borderId="41" xfId="0" applyFont="1" applyFill="1" applyBorder="1" applyAlignment="1">
      <alignment vertical="center" shrinkToFit="1"/>
    </xf>
    <xf numFmtId="0" fontId="11" fillId="16" borderId="73" xfId="0" applyFont="1" applyFill="1" applyBorder="1" applyAlignment="1" applyProtection="1">
      <alignment vertical="center" wrapText="1" shrinkToFit="1"/>
      <protection locked="0"/>
    </xf>
    <xf numFmtId="0" fontId="11" fillId="9" borderId="71" xfId="0" applyFont="1" applyFill="1" applyBorder="1" applyAlignment="1" applyProtection="1">
      <alignment vertical="center" shrinkToFit="1"/>
      <protection locked="0"/>
    </xf>
    <xf numFmtId="0" fontId="11" fillId="9" borderId="109" xfId="0" applyFont="1" applyFill="1" applyBorder="1" applyAlignment="1" applyProtection="1">
      <alignment vertical="center" shrinkToFit="1"/>
      <protection locked="0"/>
    </xf>
    <xf numFmtId="0" fontId="9" fillId="15" borderId="149" xfId="8" applyFont="1" applyFill="1" applyBorder="1" applyAlignment="1">
      <alignment horizontal="center" vertical="center"/>
    </xf>
    <xf numFmtId="0" fontId="9" fillId="15" borderId="49" xfId="8" applyFont="1" applyFill="1" applyBorder="1" applyAlignment="1">
      <alignment horizontal="center" vertical="center"/>
    </xf>
    <xf numFmtId="0" fontId="9" fillId="15" borderId="92" xfId="8" applyFont="1" applyFill="1" applyBorder="1" applyAlignment="1">
      <alignment horizontal="center" vertical="center"/>
    </xf>
    <xf numFmtId="0" fontId="8" fillId="16" borderId="5" xfId="0" applyFont="1" applyFill="1" applyBorder="1" applyAlignment="1">
      <alignment horizontal="left" vertical="center" shrinkToFit="1"/>
    </xf>
    <xf numFmtId="0" fontId="8" fillId="9" borderId="6" xfId="0" applyFont="1" applyFill="1" applyBorder="1" applyAlignment="1">
      <alignment horizontal="left" vertical="center" shrinkToFit="1"/>
    </xf>
    <xf numFmtId="0" fontId="8" fillId="9" borderId="134" xfId="0" applyFont="1" applyFill="1" applyBorder="1" applyAlignment="1">
      <alignment horizontal="left" vertical="center" shrinkToFit="1"/>
    </xf>
    <xf numFmtId="0" fontId="9" fillId="15" borderId="142" xfId="8" applyFont="1" applyFill="1" applyBorder="1" applyAlignment="1">
      <alignment horizontal="center" vertical="center" wrapText="1"/>
    </xf>
    <xf numFmtId="0" fontId="9" fillId="15" borderId="6" xfId="8" applyFont="1" applyFill="1" applyBorder="1" applyAlignment="1">
      <alignment horizontal="center" vertical="center" wrapText="1"/>
    </xf>
    <xf numFmtId="0" fontId="9" fillId="15" borderId="7" xfId="8" applyFont="1" applyFill="1" applyBorder="1" applyAlignment="1">
      <alignment horizontal="center" vertical="center" wrapText="1"/>
    </xf>
    <xf numFmtId="0" fontId="9" fillId="15" borderId="142" xfId="8" applyFont="1" applyFill="1" applyBorder="1" applyAlignment="1">
      <alignment horizontal="center" vertical="center"/>
    </xf>
    <xf numFmtId="0" fontId="9" fillId="15" borderId="6" xfId="8" applyFont="1" applyFill="1" applyBorder="1" applyAlignment="1">
      <alignment horizontal="center" vertical="center"/>
    </xf>
    <xf numFmtId="0" fontId="9" fillId="15" borderId="7" xfId="8" applyFont="1" applyFill="1" applyBorder="1" applyAlignment="1">
      <alignment horizontal="center" vertical="center"/>
    </xf>
    <xf numFmtId="0" fontId="9" fillId="15" borderId="132" xfId="8" applyFont="1" applyFill="1" applyBorder="1" applyAlignment="1">
      <alignment horizontal="center" vertical="center"/>
    </xf>
    <xf numFmtId="0" fontId="9" fillId="15" borderId="85" xfId="8" applyFont="1" applyFill="1" applyBorder="1" applyAlignment="1">
      <alignment horizontal="center" vertical="center"/>
    </xf>
    <xf numFmtId="0" fontId="9" fillId="15" borderId="131" xfId="8" applyFont="1" applyFill="1" applyBorder="1" applyAlignment="1">
      <alignment horizontal="center" vertical="center"/>
    </xf>
    <xf numFmtId="0" fontId="8" fillId="16" borderId="93" xfId="0" applyFont="1" applyFill="1" applyBorder="1" applyAlignment="1">
      <alignment horizontal="left" vertical="center" shrinkToFit="1"/>
    </xf>
    <xf numFmtId="0" fontId="8" fillId="9" borderId="49" xfId="0" applyFont="1" applyFill="1" applyBorder="1" applyAlignment="1">
      <alignment horizontal="left" vertical="center" shrinkToFit="1"/>
    </xf>
    <xf numFmtId="0" fontId="8" fillId="9" borderId="107" xfId="0" applyFont="1" applyFill="1" applyBorder="1" applyAlignment="1">
      <alignment horizontal="left" vertical="center" shrinkToFit="1"/>
    </xf>
    <xf numFmtId="0" fontId="9" fillId="16" borderId="216" xfId="0" applyFont="1" applyFill="1" applyBorder="1" applyAlignment="1">
      <alignment horizontal="left" vertical="center" wrapText="1" shrinkToFit="1"/>
    </xf>
    <xf numFmtId="0" fontId="9" fillId="9" borderId="217" xfId="0" applyFont="1" applyFill="1" applyBorder="1" applyAlignment="1">
      <alignment horizontal="left" vertical="center" wrapText="1" shrinkToFit="1"/>
    </xf>
    <xf numFmtId="0" fontId="9" fillId="9" borderId="218" xfId="0" applyFont="1" applyFill="1" applyBorder="1" applyAlignment="1">
      <alignment horizontal="left" vertical="center" wrapText="1" shrinkToFit="1"/>
    </xf>
    <xf numFmtId="0" fontId="8" fillId="15" borderId="71" xfId="0" applyFont="1" applyFill="1" applyBorder="1" applyAlignment="1">
      <alignment horizontal="right"/>
    </xf>
    <xf numFmtId="0" fontId="4" fillId="16" borderId="5" xfId="0" applyFont="1" applyFill="1" applyBorder="1" applyAlignment="1">
      <alignment horizontal="center" vertical="center"/>
    </xf>
    <xf numFmtId="0" fontId="4" fillId="9" borderId="7" xfId="0" applyFont="1" applyFill="1" applyBorder="1" applyAlignment="1">
      <alignment horizontal="center" vertical="center"/>
    </xf>
    <xf numFmtId="0" fontId="7" fillId="15" borderId="70" xfId="0" applyFont="1" applyFill="1" applyBorder="1" applyAlignment="1">
      <alignment horizontal="left" vertical="center" wrapText="1"/>
    </xf>
    <xf numFmtId="0" fontId="7" fillId="15" borderId="0" xfId="0" applyFont="1" applyFill="1" applyAlignment="1">
      <alignment horizontal="left" vertical="center" wrapText="1"/>
    </xf>
    <xf numFmtId="0" fontId="7" fillId="15" borderId="0" xfId="0" applyFont="1" applyFill="1" applyAlignment="1">
      <alignment horizontal="left" vertical="top" wrapText="1"/>
    </xf>
    <xf numFmtId="0" fontId="19" fillId="15" borderId="93" xfId="0" applyFont="1" applyFill="1" applyBorder="1" applyAlignment="1">
      <alignment horizontal="center" vertical="center"/>
    </xf>
    <xf numFmtId="0" fontId="19" fillId="15" borderId="49" xfId="0" applyFont="1" applyFill="1" applyBorder="1" applyAlignment="1">
      <alignment horizontal="center" vertical="center"/>
    </xf>
    <xf numFmtId="0" fontId="19" fillId="15" borderId="73" xfId="0" applyFont="1" applyFill="1" applyBorder="1" applyAlignment="1">
      <alignment horizontal="center" vertical="center"/>
    </xf>
    <xf numFmtId="0" fontId="19" fillId="15" borderId="71" xfId="0" applyFont="1" applyFill="1" applyBorder="1" applyAlignment="1">
      <alignment horizontal="center" vertical="center"/>
    </xf>
    <xf numFmtId="0" fontId="4" fillId="15" borderId="49" xfId="0" applyFont="1" applyFill="1" applyBorder="1" applyAlignment="1">
      <alignment horizontal="center" vertical="center" wrapText="1"/>
    </xf>
    <xf numFmtId="0" fontId="4" fillId="15" borderId="92" xfId="0" applyFont="1" applyFill="1" applyBorder="1" applyAlignment="1">
      <alignment horizontal="center" vertical="center" wrapText="1"/>
    </xf>
    <xf numFmtId="0" fontId="4" fillId="15" borderId="71" xfId="0" applyFont="1" applyFill="1" applyBorder="1" applyAlignment="1">
      <alignment horizontal="center" vertical="center" wrapText="1"/>
    </xf>
    <xf numFmtId="0" fontId="4" fillId="15" borderId="90" xfId="0" applyFont="1" applyFill="1" applyBorder="1" applyAlignment="1">
      <alignment horizontal="center" vertical="center" wrapText="1"/>
    </xf>
    <xf numFmtId="187" fontId="7" fillId="16" borderId="93" xfId="0" applyNumberFormat="1" applyFont="1" applyFill="1" applyBorder="1" applyAlignment="1">
      <alignment horizontal="center" vertical="center"/>
    </xf>
    <xf numFmtId="187" fontId="7" fillId="9" borderId="49" xfId="0" applyNumberFormat="1" applyFont="1" applyFill="1" applyBorder="1" applyAlignment="1">
      <alignment horizontal="center" vertical="center"/>
    </xf>
    <xf numFmtId="187" fontId="7" fillId="9" borderId="92" xfId="0" applyNumberFormat="1" applyFont="1" applyFill="1" applyBorder="1" applyAlignment="1">
      <alignment horizontal="center" vertical="center"/>
    </xf>
    <xf numFmtId="187" fontId="7" fillId="9" borderId="73" xfId="0" applyNumberFormat="1" applyFont="1" applyFill="1" applyBorder="1" applyAlignment="1">
      <alignment horizontal="center" vertical="center"/>
    </xf>
    <xf numFmtId="187" fontId="7" fillId="9" borderId="71" xfId="0" applyNumberFormat="1" applyFont="1" applyFill="1" applyBorder="1" applyAlignment="1">
      <alignment horizontal="center" vertical="center"/>
    </xf>
    <xf numFmtId="187" fontId="7" fillId="9" borderId="90" xfId="0" applyNumberFormat="1" applyFont="1" applyFill="1" applyBorder="1" applyAlignment="1">
      <alignment horizontal="center" vertical="center"/>
    </xf>
    <xf numFmtId="0" fontId="39" fillId="15" borderId="119" xfId="0" applyFont="1" applyFill="1" applyBorder="1" applyAlignment="1">
      <alignment horizontal="center" vertical="center"/>
    </xf>
    <xf numFmtId="0" fontId="39" fillId="15" borderId="121" xfId="0" applyFont="1" applyFill="1" applyBorder="1" applyAlignment="1">
      <alignment horizontal="center" vertical="center"/>
    </xf>
    <xf numFmtId="0" fontId="39" fillId="15" borderId="150" xfId="0" applyFont="1" applyFill="1" applyBorder="1" applyAlignment="1">
      <alignment horizontal="center" vertical="center"/>
    </xf>
    <xf numFmtId="0" fontId="4" fillId="15" borderId="49" xfId="0" applyFont="1" applyFill="1" applyBorder="1" applyAlignment="1">
      <alignment horizontal="center" vertical="center"/>
    </xf>
    <xf numFmtId="0" fontId="4" fillId="15" borderId="92" xfId="0" applyFont="1" applyFill="1" applyBorder="1" applyAlignment="1">
      <alignment horizontal="center" vertical="center"/>
    </xf>
    <xf numFmtId="0" fontId="4" fillId="15" borderId="71" xfId="0" applyFont="1" applyFill="1" applyBorder="1" applyAlignment="1">
      <alignment horizontal="center" vertical="center"/>
    </xf>
    <xf numFmtId="0" fontId="4" fillId="15" borderId="90" xfId="0" applyFont="1" applyFill="1" applyBorder="1" applyAlignment="1">
      <alignment horizontal="center" vertical="center"/>
    </xf>
    <xf numFmtId="3" fontId="7" fillId="16" borderId="93" xfId="0" applyNumberFormat="1" applyFont="1" applyFill="1" applyBorder="1" applyAlignment="1">
      <alignment horizontal="center" vertical="center"/>
    </xf>
    <xf numFmtId="3" fontId="7" fillId="9" borderId="49" xfId="0" applyNumberFormat="1" applyFont="1" applyFill="1" applyBorder="1" applyAlignment="1">
      <alignment horizontal="center" vertical="center"/>
    </xf>
    <xf numFmtId="3" fontId="7" fillId="9" borderId="92" xfId="0" applyNumberFormat="1" applyFont="1" applyFill="1" applyBorder="1" applyAlignment="1">
      <alignment horizontal="center" vertical="center"/>
    </xf>
    <xf numFmtId="3" fontId="7" fillId="9" borderId="73" xfId="0" applyNumberFormat="1" applyFont="1" applyFill="1" applyBorder="1" applyAlignment="1">
      <alignment horizontal="center" vertical="center"/>
    </xf>
    <xf numFmtId="3" fontId="7" fillId="9" borderId="71" xfId="0" applyNumberFormat="1" applyFont="1" applyFill="1" applyBorder="1" applyAlignment="1">
      <alignment horizontal="center" vertical="center"/>
    </xf>
    <xf numFmtId="3" fontId="7" fillId="9" borderId="90" xfId="0" applyNumberFormat="1" applyFont="1" applyFill="1" applyBorder="1" applyAlignment="1">
      <alignment horizontal="center" vertical="center"/>
    </xf>
    <xf numFmtId="0" fontId="8" fillId="15" borderId="93" xfId="0" applyFont="1" applyFill="1" applyBorder="1" applyAlignment="1">
      <alignment horizontal="center" vertical="center" wrapText="1"/>
    </xf>
    <xf numFmtId="0" fontId="8" fillId="15" borderId="49" xfId="0" applyFont="1" applyFill="1" applyBorder="1" applyAlignment="1">
      <alignment horizontal="center" vertical="center" wrapText="1"/>
    </xf>
    <xf numFmtId="0" fontId="8" fillId="15" borderId="73" xfId="0" applyFont="1" applyFill="1" applyBorder="1" applyAlignment="1">
      <alignment horizontal="center" vertical="center" wrapText="1"/>
    </xf>
    <xf numFmtId="0" fontId="8" fillId="15" borderId="71" xfId="0" applyFont="1" applyFill="1" applyBorder="1" applyAlignment="1">
      <alignment horizontal="center" vertical="center" wrapText="1"/>
    </xf>
    <xf numFmtId="3" fontId="7" fillId="15" borderId="93" xfId="0" applyNumberFormat="1" applyFont="1" applyFill="1" applyBorder="1" applyAlignment="1">
      <alignment horizontal="center" vertical="center"/>
    </xf>
    <xf numFmtId="3" fontId="7" fillId="15" borderId="49" xfId="0" applyNumberFormat="1" applyFont="1" applyFill="1" applyBorder="1" applyAlignment="1">
      <alignment horizontal="center" vertical="center"/>
    </xf>
    <xf numFmtId="3" fontId="7" fillId="15" borderId="92" xfId="0" applyNumberFormat="1" applyFont="1" applyFill="1" applyBorder="1" applyAlignment="1">
      <alignment horizontal="center" vertical="center"/>
    </xf>
    <xf numFmtId="3" fontId="7" fillId="15" borderId="73" xfId="0" applyNumberFormat="1" applyFont="1" applyFill="1" applyBorder="1" applyAlignment="1">
      <alignment horizontal="center" vertical="center"/>
    </xf>
    <xf numFmtId="3" fontId="7" fillId="15" borderId="71" xfId="0" applyNumberFormat="1" applyFont="1" applyFill="1" applyBorder="1" applyAlignment="1">
      <alignment horizontal="center" vertical="center"/>
    </xf>
    <xf numFmtId="3" fontId="7" fillId="15" borderId="90" xfId="0" applyNumberFormat="1" applyFont="1" applyFill="1" applyBorder="1" applyAlignment="1">
      <alignment horizontal="center" vertical="center"/>
    </xf>
    <xf numFmtId="0" fontId="7" fillId="15" borderId="71" xfId="0" applyFont="1" applyFill="1" applyBorder="1" applyAlignment="1">
      <alignment horizontal="left" vertical="top"/>
    </xf>
    <xf numFmtId="0" fontId="7" fillId="15" borderId="93" xfId="0" applyFont="1" applyFill="1" applyBorder="1" applyAlignment="1">
      <alignment horizontal="center" vertical="center"/>
    </xf>
    <xf numFmtId="0" fontId="7" fillId="15" borderId="49" xfId="0" applyFont="1" applyFill="1" applyBorder="1" applyAlignment="1">
      <alignment horizontal="center" vertical="center"/>
    </xf>
    <xf numFmtId="0" fontId="7" fillId="15" borderId="70" xfId="0" applyFont="1" applyFill="1" applyBorder="1" applyAlignment="1">
      <alignment horizontal="center" vertical="center"/>
    </xf>
    <xf numFmtId="0" fontId="7" fillId="15" borderId="0" xfId="0" applyFont="1" applyFill="1" applyAlignment="1">
      <alignment horizontal="center" vertical="center"/>
    </xf>
    <xf numFmtId="0" fontId="7" fillId="15" borderId="73" xfId="0" applyFont="1" applyFill="1" applyBorder="1" applyAlignment="1">
      <alignment horizontal="center" vertical="center"/>
    </xf>
    <xf numFmtId="0" fontId="7" fillId="15" borderId="71" xfId="0" applyFont="1" applyFill="1" applyBorder="1" applyAlignment="1">
      <alignment horizontal="center" vertical="center"/>
    </xf>
    <xf numFmtId="0" fontId="7" fillId="23" borderId="93" xfId="0" applyFont="1" applyFill="1" applyBorder="1" applyAlignment="1">
      <alignment horizontal="center" vertical="center"/>
    </xf>
    <xf numFmtId="0" fontId="7" fillId="23" borderId="50" xfId="0" applyFont="1" applyFill="1" applyBorder="1" applyAlignment="1">
      <alignment horizontal="center" vertical="center"/>
    </xf>
    <xf numFmtId="0" fontId="7" fillId="23" borderId="70" xfId="0" applyFont="1" applyFill="1" applyBorder="1" applyAlignment="1">
      <alignment horizontal="center" vertical="center"/>
    </xf>
    <xf numFmtId="0" fontId="7" fillId="23" borderId="102" xfId="0" applyFont="1" applyFill="1" applyBorder="1" applyAlignment="1">
      <alignment horizontal="center" vertical="center"/>
    </xf>
    <xf numFmtId="0" fontId="7" fillId="23" borderId="73" xfId="0" applyFont="1" applyFill="1" applyBorder="1" applyAlignment="1">
      <alignment horizontal="center" vertical="center"/>
    </xf>
    <xf numFmtId="0" fontId="7" fillId="23" borderId="74" xfId="0" applyFont="1" applyFill="1" applyBorder="1" applyAlignment="1">
      <alignment horizontal="center" vertical="center"/>
    </xf>
    <xf numFmtId="0" fontId="7" fillId="22" borderId="165" xfId="0" applyFont="1" applyFill="1" applyBorder="1" applyAlignment="1">
      <alignment horizontal="center" vertical="center"/>
    </xf>
    <xf numFmtId="0" fontId="7" fillId="22" borderId="161" xfId="0" applyFont="1" applyFill="1" applyBorder="1" applyAlignment="1">
      <alignment horizontal="center" vertical="center"/>
    </xf>
    <xf numFmtId="0" fontId="7" fillId="22" borderId="163" xfId="0" applyFont="1" applyFill="1" applyBorder="1" applyAlignment="1">
      <alignment horizontal="center" vertical="center"/>
    </xf>
    <xf numFmtId="0" fontId="7" fillId="21" borderId="186" xfId="0" applyFont="1" applyFill="1" applyBorder="1" applyAlignment="1">
      <alignment horizontal="center" vertical="center"/>
    </xf>
    <xf numFmtId="0" fontId="7" fillId="21" borderId="185" xfId="0" applyFont="1" applyFill="1" applyBorder="1" applyAlignment="1">
      <alignment horizontal="center" vertical="center"/>
    </xf>
    <xf numFmtId="0" fontId="7" fillId="21" borderId="184" xfId="0" applyFont="1" applyFill="1" applyBorder="1" applyAlignment="1">
      <alignment horizontal="center" vertical="center"/>
    </xf>
    <xf numFmtId="0" fontId="7" fillId="28" borderId="93" xfId="0" applyFont="1" applyFill="1" applyBorder="1" applyAlignment="1">
      <alignment horizontal="center" vertical="center"/>
    </xf>
    <xf numFmtId="0" fontId="7" fillId="28" borderId="6" xfId="0" applyFont="1" applyFill="1" applyBorder="1" applyAlignment="1">
      <alignment horizontal="center" vertical="center"/>
    </xf>
    <xf numFmtId="0" fontId="7" fillId="28" borderId="7" xfId="0" applyFont="1" applyFill="1" applyBorder="1" applyAlignment="1">
      <alignment horizontal="center" vertical="center"/>
    </xf>
    <xf numFmtId="0" fontId="7" fillId="0" borderId="187" xfId="0" applyFont="1" applyBorder="1" applyAlignment="1">
      <alignment horizontal="center" vertical="center"/>
    </xf>
    <xf numFmtId="0" fontId="7" fillId="0" borderId="188" xfId="0" applyFont="1" applyBorder="1" applyAlignment="1">
      <alignment horizontal="center" vertical="center"/>
    </xf>
    <xf numFmtId="0" fontId="7" fillId="28" borderId="121" xfId="0" applyFont="1" applyFill="1" applyBorder="1" applyAlignment="1">
      <alignment horizontal="center" vertical="center" wrapText="1"/>
    </xf>
    <xf numFmtId="0" fontId="7" fillId="28" borderId="150" xfId="0" applyFont="1" applyFill="1" applyBorder="1" applyAlignment="1">
      <alignment horizontal="center" vertical="center" wrapText="1"/>
    </xf>
    <xf numFmtId="0" fontId="7" fillId="15" borderId="46" xfId="0" applyFont="1" applyFill="1" applyBorder="1" applyAlignment="1">
      <alignment horizontal="left" vertical="center" wrapText="1"/>
    </xf>
    <xf numFmtId="0" fontId="7" fillId="15" borderId="52" xfId="0" applyFont="1" applyFill="1" applyBorder="1" applyAlignment="1">
      <alignment horizontal="left" vertical="center" wrapText="1"/>
    </xf>
    <xf numFmtId="183" fontId="7" fillId="16" borderId="51" xfId="0" applyNumberFormat="1" applyFont="1" applyFill="1" applyBorder="1" applyAlignment="1">
      <alignment horizontal="right" vertical="center" wrapText="1"/>
    </xf>
    <xf numFmtId="183" fontId="7" fillId="9" borderId="46" xfId="0" applyNumberFormat="1" applyFont="1" applyFill="1" applyBorder="1" applyAlignment="1">
      <alignment horizontal="right" vertical="center" wrapText="1"/>
    </xf>
    <xf numFmtId="0" fontId="7" fillId="15" borderId="86" xfId="0" applyFont="1" applyFill="1" applyBorder="1" applyAlignment="1">
      <alignment horizontal="left" vertical="center" wrapText="1"/>
    </xf>
    <xf numFmtId="0" fontId="7" fillId="15" borderId="123" xfId="0" applyFont="1" applyFill="1" applyBorder="1" applyAlignment="1">
      <alignment horizontal="left" vertical="center" wrapText="1"/>
    </xf>
    <xf numFmtId="0" fontId="7" fillId="15" borderId="72" xfId="0" applyFont="1" applyFill="1" applyBorder="1" applyAlignment="1">
      <alignment horizontal="left" vertical="center" wrapText="1"/>
    </xf>
    <xf numFmtId="0" fontId="7" fillId="15" borderId="100" xfId="0" applyFont="1" applyFill="1" applyBorder="1" applyAlignment="1">
      <alignment horizontal="left" vertical="center" wrapText="1"/>
    </xf>
    <xf numFmtId="183" fontId="20" fillId="15" borderId="101" xfId="0" applyNumberFormat="1" applyFont="1" applyFill="1" applyBorder="1" applyAlignment="1">
      <alignment horizontal="center" vertical="center" wrapText="1"/>
    </xf>
    <xf numFmtId="183" fontId="20" fillId="15" borderId="86" xfId="0" applyNumberFormat="1" applyFont="1" applyFill="1" applyBorder="1" applyAlignment="1">
      <alignment horizontal="center" vertical="center" wrapText="1"/>
    </xf>
    <xf numFmtId="0" fontId="7" fillId="15" borderId="68" xfId="0" applyFont="1" applyFill="1" applyBorder="1" applyAlignment="1">
      <alignment horizontal="left" vertical="center" wrapText="1"/>
    </xf>
    <xf numFmtId="0" fontId="7" fillId="15" borderId="69" xfId="0" applyFont="1" applyFill="1" applyBorder="1" applyAlignment="1">
      <alignment horizontal="left" vertical="center" wrapText="1"/>
    </xf>
    <xf numFmtId="183" fontId="7" fillId="16" borderId="75" xfId="0" applyNumberFormat="1" applyFont="1" applyFill="1" applyBorder="1" applyAlignment="1">
      <alignment vertical="center" wrapText="1"/>
    </xf>
    <xf numFmtId="183" fontId="7" fillId="9" borderId="68" xfId="0" applyNumberFormat="1" applyFont="1" applyFill="1" applyBorder="1" applyAlignment="1">
      <alignment vertical="center" wrapText="1"/>
    </xf>
    <xf numFmtId="0" fontId="7" fillId="20" borderId="113" xfId="0" applyFont="1" applyFill="1" applyBorder="1" applyAlignment="1">
      <alignment horizontal="left" vertical="center" wrapText="1"/>
    </xf>
    <xf numFmtId="0" fontId="7" fillId="20" borderId="110" xfId="0" applyFont="1" applyFill="1" applyBorder="1" applyAlignment="1">
      <alignment horizontal="left" vertical="center" wrapText="1"/>
    </xf>
    <xf numFmtId="186" fontId="7" fillId="20" borderId="97" xfId="0" applyNumberFormat="1" applyFont="1" applyFill="1" applyBorder="1" applyAlignment="1">
      <alignment horizontal="right" vertical="center"/>
    </xf>
    <xf numFmtId="186" fontId="7" fillId="20" borderId="113" xfId="0" applyNumberFormat="1" applyFont="1" applyFill="1" applyBorder="1" applyAlignment="1">
      <alignment horizontal="right" vertical="center"/>
    </xf>
    <xf numFmtId="0" fontId="39" fillId="15" borderId="38" xfId="0" applyFont="1" applyFill="1" applyBorder="1" applyAlignment="1">
      <alignment horizontal="left" vertical="center" wrapText="1"/>
    </xf>
    <xf numFmtId="186" fontId="7" fillId="15" borderId="96" xfId="0" applyNumberFormat="1" applyFont="1" applyFill="1" applyBorder="1" applyAlignment="1">
      <alignment horizontal="right" vertical="top" wrapText="1"/>
    </xf>
    <xf numFmtId="186" fontId="7" fillId="15" borderId="72" xfId="0" applyNumberFormat="1" applyFont="1" applyFill="1" applyBorder="1" applyAlignment="1">
      <alignment horizontal="right" vertical="top" wrapText="1"/>
    </xf>
    <xf numFmtId="0" fontId="7" fillId="17" borderId="68" xfId="0" applyFont="1" applyFill="1" applyBorder="1" applyAlignment="1">
      <alignment horizontal="left" vertical="center" wrapText="1"/>
    </xf>
    <xf numFmtId="0" fontId="7" fillId="17" borderId="69" xfId="0" applyFont="1" applyFill="1" applyBorder="1" applyAlignment="1">
      <alignment horizontal="left" vertical="center" wrapText="1"/>
    </xf>
    <xf numFmtId="186" fontId="7" fillId="17" borderId="75" xfId="0" applyNumberFormat="1" applyFont="1" applyFill="1" applyBorder="1" applyAlignment="1">
      <alignment horizontal="right" vertical="center" wrapText="1"/>
    </xf>
    <xf numFmtId="186" fontId="7" fillId="17" borderId="68" xfId="0" applyNumberFormat="1" applyFont="1" applyFill="1" applyBorder="1" applyAlignment="1">
      <alignment horizontal="right" vertical="center" wrapText="1"/>
    </xf>
    <xf numFmtId="0" fontId="7" fillId="6" borderId="93" xfId="0" applyFont="1" applyFill="1" applyBorder="1" applyAlignment="1">
      <alignment horizontal="center" vertical="center" wrapText="1"/>
    </xf>
    <xf numFmtId="0" fontId="7" fillId="6" borderId="49" xfId="0" applyFont="1" applyFill="1" applyBorder="1" applyAlignment="1">
      <alignment horizontal="center" vertical="center" wrapText="1"/>
    </xf>
    <xf numFmtId="0" fontId="7" fillId="6" borderId="121" xfId="0" applyFont="1" applyFill="1" applyBorder="1" applyAlignment="1">
      <alignment horizontal="center" vertical="center" wrapText="1"/>
    </xf>
    <xf numFmtId="0" fontId="7" fillId="6" borderId="122" xfId="0" applyFont="1" applyFill="1" applyBorder="1" applyAlignment="1">
      <alignment horizontal="center" vertical="center" wrapText="1"/>
    </xf>
    <xf numFmtId="0" fontId="7" fillId="15" borderId="51" xfId="0" applyFont="1" applyFill="1" applyBorder="1" applyAlignment="1">
      <alignment horizontal="left" vertical="center" wrapText="1"/>
    </xf>
    <xf numFmtId="183" fontId="7" fillId="16" borderId="46" xfId="0" applyNumberFormat="1" applyFont="1" applyFill="1" applyBorder="1" applyAlignment="1">
      <alignment horizontal="right" vertical="center"/>
    </xf>
    <xf numFmtId="183" fontId="7" fillId="9" borderId="46" xfId="0" applyNumberFormat="1" applyFont="1" applyFill="1" applyBorder="1" applyAlignment="1">
      <alignment horizontal="right" vertical="center"/>
    </xf>
    <xf numFmtId="0" fontId="7" fillId="15" borderId="84" xfId="0" applyFont="1" applyFill="1" applyBorder="1" applyAlignment="1">
      <alignment horizontal="left" vertical="center" wrapText="1"/>
    </xf>
    <xf numFmtId="183" fontId="7" fillId="0" borderId="75" xfId="0" applyNumberFormat="1" applyFont="1" applyBorder="1" applyAlignment="1">
      <alignment horizontal="center" vertical="center" wrapText="1"/>
    </xf>
    <xf numFmtId="183" fontId="7" fillId="0" borderId="105" xfId="0" applyNumberFormat="1" applyFont="1" applyBorder="1" applyAlignment="1">
      <alignment horizontal="center" vertical="center" wrapText="1"/>
    </xf>
    <xf numFmtId="0" fontId="7" fillId="17" borderId="75" xfId="0" applyFont="1" applyFill="1" applyBorder="1" applyAlignment="1">
      <alignment horizontal="left" vertical="center" wrapText="1"/>
    </xf>
    <xf numFmtId="183" fontId="7" fillId="17" borderId="75" xfId="0" applyNumberFormat="1" applyFont="1" applyFill="1" applyBorder="1" applyAlignment="1">
      <alignment horizontal="right" vertical="center"/>
    </xf>
    <xf numFmtId="183" fontId="7" fillId="17" borderId="105" xfId="0" applyNumberFormat="1" applyFont="1" applyFill="1" applyBorder="1" applyAlignment="1">
      <alignment horizontal="right" vertical="center"/>
    </xf>
    <xf numFmtId="0" fontId="7" fillId="15" borderId="75" xfId="0" applyFont="1" applyFill="1" applyBorder="1" applyAlignment="1">
      <alignment horizontal="left" vertical="center" wrapText="1"/>
    </xf>
    <xf numFmtId="183" fontId="7" fillId="16" borderId="75" xfId="0" applyNumberFormat="1" applyFont="1" applyFill="1" applyBorder="1" applyAlignment="1">
      <alignment horizontal="right" vertical="center" wrapText="1"/>
    </xf>
    <xf numFmtId="183" fontId="7" fillId="9" borderId="68" xfId="0" applyNumberFormat="1" applyFont="1" applyFill="1" applyBorder="1" applyAlignment="1">
      <alignment horizontal="right" vertical="center" wrapText="1"/>
    </xf>
    <xf numFmtId="183" fontId="7" fillId="0" borderId="101" xfId="0" applyNumberFormat="1" applyFont="1" applyBorder="1" applyAlignment="1">
      <alignment horizontal="center" vertical="center" wrapText="1"/>
    </xf>
    <xf numFmtId="183" fontId="7" fillId="0" borderId="60" xfId="0" applyNumberFormat="1" applyFont="1" applyBorder="1" applyAlignment="1">
      <alignment horizontal="center" vertical="center" wrapText="1"/>
    </xf>
    <xf numFmtId="183" fontId="7" fillId="20" borderId="113" xfId="0" applyNumberFormat="1" applyFont="1" applyFill="1" applyBorder="1" applyAlignment="1">
      <alignment horizontal="right" vertical="center"/>
    </xf>
    <xf numFmtId="38" fontId="13" fillId="15" borderId="5" xfId="3" applyFont="1" applyFill="1" applyBorder="1" applyAlignment="1">
      <alignment horizontal="right" vertical="center" wrapText="1"/>
    </xf>
    <xf numFmtId="38" fontId="13" fillId="15" borderId="7" xfId="3" applyFont="1" applyFill="1" applyBorder="1" applyAlignment="1">
      <alignment horizontal="right"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183" fontId="7" fillId="0" borderId="5" xfId="0" applyNumberFormat="1" applyFont="1" applyBorder="1" applyAlignment="1">
      <alignment horizontal="right" vertical="center"/>
    </xf>
    <xf numFmtId="183" fontId="7" fillId="0" borderId="6" xfId="0" applyNumberFormat="1" applyFont="1" applyBorder="1" applyAlignment="1">
      <alignment horizontal="right" vertical="center"/>
    </xf>
    <xf numFmtId="0" fontId="7" fillId="4" borderId="165" xfId="0" applyFont="1" applyFill="1" applyBorder="1" applyAlignment="1">
      <alignment horizontal="center" vertical="center" wrapText="1"/>
    </xf>
    <xf numFmtId="0" fontId="7" fillId="4" borderId="163" xfId="0" applyFont="1" applyFill="1" applyBorder="1" applyAlignment="1">
      <alignment horizontal="center" vertical="center" wrapText="1"/>
    </xf>
    <xf numFmtId="0" fontId="7" fillId="21" borderId="186" xfId="0" applyFont="1" applyFill="1" applyBorder="1" applyAlignment="1">
      <alignment horizontal="center" vertical="center" wrapText="1"/>
    </xf>
    <xf numFmtId="0" fontId="7" fillId="21" borderId="184" xfId="0" applyFont="1" applyFill="1" applyBorder="1" applyAlignment="1">
      <alignment horizontal="center" vertical="center" wrapText="1"/>
    </xf>
    <xf numFmtId="0" fontId="7" fillId="15" borderId="93" xfId="0" applyFont="1" applyFill="1" applyBorder="1" applyAlignment="1">
      <alignment horizontal="center" vertical="center" wrapText="1"/>
    </xf>
    <xf numFmtId="0" fontId="7" fillId="15" borderId="49" xfId="0" applyFont="1" applyFill="1" applyBorder="1" applyAlignment="1">
      <alignment horizontal="center" vertical="center" wrapText="1"/>
    </xf>
    <xf numFmtId="0" fontId="7" fillId="15" borderId="92" xfId="0" applyFont="1" applyFill="1" applyBorder="1" applyAlignment="1">
      <alignment horizontal="center" vertical="center" wrapText="1"/>
    </xf>
    <xf numFmtId="0" fontId="7" fillId="15" borderId="73" xfId="0" applyFont="1" applyFill="1" applyBorder="1" applyAlignment="1">
      <alignment horizontal="center" vertical="center" wrapText="1"/>
    </xf>
    <xf numFmtId="0" fontId="7" fillId="15" borderId="71" xfId="0" applyFont="1" applyFill="1" applyBorder="1" applyAlignment="1">
      <alignment horizontal="center" vertical="center" wrapText="1"/>
    </xf>
    <xf numFmtId="0" fontId="7" fillId="15" borderId="90" xfId="0" applyFont="1" applyFill="1" applyBorder="1" applyAlignment="1">
      <alignment horizontal="center" vertical="center" wrapText="1"/>
    </xf>
    <xf numFmtId="0" fontId="7" fillId="11" borderId="5" xfId="0" applyFont="1" applyFill="1" applyBorder="1" applyAlignment="1">
      <alignment horizontal="center" vertical="center" wrapText="1"/>
    </xf>
    <xf numFmtId="0" fontId="7" fillId="11" borderId="6" xfId="0" applyFont="1" applyFill="1" applyBorder="1" applyAlignment="1">
      <alignment horizontal="center" vertical="center" wrapText="1"/>
    </xf>
    <xf numFmtId="0" fontId="7" fillId="11" borderId="7"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7" fillId="6" borderId="6" xfId="0" applyFont="1" applyFill="1" applyBorder="1" applyAlignment="1">
      <alignment horizontal="center" vertical="center" wrapText="1"/>
    </xf>
    <xf numFmtId="0" fontId="7" fillId="6" borderId="7" xfId="0" applyFont="1" applyFill="1" applyBorder="1" applyAlignment="1">
      <alignment horizontal="center" vertical="center" wrapText="1"/>
    </xf>
    <xf numFmtId="177" fontId="16" fillId="15" borderId="97" xfId="0" applyNumberFormat="1" applyFont="1" applyFill="1" applyBorder="1" applyAlignment="1">
      <alignment horizontal="center" vertical="center" wrapText="1" shrinkToFit="1"/>
    </xf>
    <xf numFmtId="177" fontId="16" fillId="15" borderId="115" xfId="0" applyNumberFormat="1" applyFont="1" applyFill="1" applyBorder="1" applyAlignment="1">
      <alignment horizontal="center" vertical="center" wrapText="1" shrinkToFit="1"/>
    </xf>
    <xf numFmtId="177" fontId="16" fillId="15" borderId="9" xfId="0" applyNumberFormat="1" applyFont="1" applyFill="1" applyBorder="1" applyAlignment="1">
      <alignment horizontal="center" vertical="center" wrapText="1" shrinkToFit="1"/>
    </xf>
    <xf numFmtId="0" fontId="8" fillId="16" borderId="51" xfId="17" applyFont="1" applyFill="1" applyBorder="1" applyAlignment="1" applyProtection="1">
      <alignment horizontal="center" vertical="center"/>
      <protection locked="0"/>
    </xf>
    <xf numFmtId="0" fontId="8" fillId="9" borderId="45" xfId="17" applyFont="1" applyFill="1" applyBorder="1" applyAlignment="1" applyProtection="1">
      <alignment horizontal="center" vertical="center"/>
      <protection locked="0"/>
    </xf>
    <xf numFmtId="0" fontId="8" fillId="16" borderId="75" xfId="17" applyFont="1" applyFill="1" applyBorder="1" applyAlignment="1" applyProtection="1">
      <alignment horizontal="center" vertical="center"/>
      <protection locked="0"/>
    </xf>
    <xf numFmtId="0" fontId="8" fillId="9" borderId="105" xfId="17" applyFont="1" applyFill="1" applyBorder="1" applyAlignment="1" applyProtection="1">
      <alignment horizontal="center" vertical="center"/>
      <protection locked="0"/>
    </xf>
    <xf numFmtId="0" fontId="8" fillId="16" borderId="44" xfId="17" applyFont="1" applyFill="1" applyBorder="1" applyAlignment="1" applyProtection="1">
      <alignment horizontal="center" vertical="center"/>
      <protection locked="0"/>
    </xf>
    <xf numFmtId="0" fontId="8" fillId="16" borderId="106" xfId="17" applyFont="1" applyFill="1" applyBorder="1" applyAlignment="1" applyProtection="1">
      <alignment horizontal="center" vertical="center"/>
      <protection locked="0"/>
    </xf>
    <xf numFmtId="177" fontId="8" fillId="15" borderId="97" xfId="0" applyNumberFormat="1" applyFont="1" applyFill="1" applyBorder="1" applyAlignment="1">
      <alignment horizontal="center" vertical="center" shrinkToFit="1"/>
    </xf>
    <xf numFmtId="177" fontId="8" fillId="15" borderId="113" xfId="0" applyNumberFormat="1" applyFont="1" applyFill="1" applyBorder="1" applyAlignment="1">
      <alignment horizontal="center" vertical="center" shrinkToFit="1"/>
    </xf>
    <xf numFmtId="177" fontId="8" fillId="15" borderId="115" xfId="0" applyNumberFormat="1" applyFont="1" applyFill="1" applyBorder="1" applyAlignment="1">
      <alignment horizontal="center" vertical="center" shrinkToFit="1"/>
    </xf>
    <xf numFmtId="177" fontId="8" fillId="15" borderId="9" xfId="0" applyNumberFormat="1" applyFont="1" applyFill="1" applyBorder="1" applyAlignment="1">
      <alignment horizontal="center" vertical="center" shrinkToFit="1"/>
    </xf>
    <xf numFmtId="177" fontId="8" fillId="15" borderId="110" xfId="0" applyNumberFormat="1" applyFont="1" applyFill="1" applyBorder="1" applyAlignment="1">
      <alignment horizontal="center" vertical="center" shrinkToFit="1"/>
    </xf>
    <xf numFmtId="185" fontId="8" fillId="16" borderId="51" xfId="0" applyNumberFormat="1" applyFont="1" applyFill="1" applyBorder="1" applyAlignment="1">
      <alignment horizontal="center" vertical="center" shrinkToFit="1"/>
    </xf>
    <xf numFmtId="185" fontId="8" fillId="9" borderId="46" xfId="0" applyNumberFormat="1" applyFont="1" applyFill="1" applyBorder="1" applyAlignment="1">
      <alignment horizontal="center" vertical="center" shrinkToFit="1"/>
    </xf>
    <xf numFmtId="185" fontId="8" fillId="16" borderId="75" xfId="0" applyNumberFormat="1" applyFont="1" applyFill="1" applyBorder="1" applyAlignment="1">
      <alignment horizontal="center" vertical="center" shrinkToFit="1"/>
    </xf>
    <xf numFmtId="185" fontId="8" fillId="9" borderId="68" xfId="0" applyNumberFormat="1" applyFont="1" applyFill="1" applyBorder="1" applyAlignment="1">
      <alignment horizontal="center" vertical="center" shrinkToFit="1"/>
    </xf>
    <xf numFmtId="185" fontId="8" fillId="16" borderId="44" xfId="0" applyNumberFormat="1" applyFont="1" applyFill="1" applyBorder="1" applyAlignment="1">
      <alignment horizontal="center" vertical="center" shrinkToFit="1"/>
    </xf>
    <xf numFmtId="185" fontId="8" fillId="16" borderId="106" xfId="0" applyNumberFormat="1" applyFont="1" applyFill="1" applyBorder="1" applyAlignment="1">
      <alignment horizontal="center" vertical="center" shrinkToFit="1"/>
    </xf>
    <xf numFmtId="0" fontId="7" fillId="0" borderId="93"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92" xfId="0" applyFont="1" applyBorder="1" applyAlignment="1">
      <alignment horizontal="center" vertical="center" wrapText="1"/>
    </xf>
    <xf numFmtId="0" fontId="7" fillId="0" borderId="70" xfId="0" applyFont="1" applyBorder="1" applyAlignment="1">
      <alignment horizontal="center" vertical="center" wrapText="1"/>
    </xf>
    <xf numFmtId="0" fontId="22" fillId="0" borderId="0" xfId="0" applyFont="1" applyAlignment="1">
      <alignment horizontal="center" vertical="center" wrapText="1"/>
    </xf>
    <xf numFmtId="0" fontId="22" fillId="0" borderId="84" xfId="0" applyFont="1" applyBorder="1" applyAlignment="1">
      <alignment horizontal="center" vertical="center" wrapText="1"/>
    </xf>
    <xf numFmtId="0" fontId="22" fillId="0" borderId="70" xfId="0" applyFont="1" applyBorder="1" applyAlignment="1">
      <alignment horizontal="center" vertical="center" wrapText="1"/>
    </xf>
    <xf numFmtId="0" fontId="0" fillId="0" borderId="70" xfId="0" applyBorder="1" applyAlignment="1">
      <alignment horizontal="center" vertical="center" wrapText="1"/>
    </xf>
    <xf numFmtId="0" fontId="0" fillId="0" borderId="0" xfId="0" applyAlignment="1">
      <alignment horizontal="center" vertical="center" wrapText="1"/>
    </xf>
    <xf numFmtId="0" fontId="0" fillId="0" borderId="84" xfId="0" applyBorder="1" applyAlignment="1">
      <alignment horizontal="center" vertical="center" wrapText="1"/>
    </xf>
    <xf numFmtId="0" fontId="0" fillId="0" borderId="73" xfId="0" applyBorder="1" applyAlignment="1">
      <alignment horizontal="center" vertical="center" wrapText="1"/>
    </xf>
    <xf numFmtId="0" fontId="0" fillId="0" borderId="71" xfId="0" applyBorder="1" applyAlignment="1">
      <alignment horizontal="center" vertical="center" wrapText="1"/>
    </xf>
    <xf numFmtId="0" fontId="0" fillId="0" borderId="90" xfId="0" applyBorder="1" applyAlignment="1">
      <alignment horizontal="center" vertical="center" wrapText="1"/>
    </xf>
    <xf numFmtId="0" fontId="4" fillId="16" borderId="0" xfId="17" applyFont="1" applyFill="1" applyAlignment="1" applyProtection="1">
      <alignment vertical="top"/>
      <protection locked="0"/>
    </xf>
    <xf numFmtId="0" fontId="0" fillId="0" borderId="0" xfId="0" applyAlignment="1">
      <alignment vertical="top"/>
    </xf>
    <xf numFmtId="0" fontId="8" fillId="15" borderId="0" xfId="0" applyFont="1" applyFill="1" applyAlignment="1" applyProtection="1">
      <alignment vertical="center" shrinkToFit="1"/>
      <protection locked="0"/>
    </xf>
    <xf numFmtId="0" fontId="21" fillId="0" borderId="0" xfId="0" applyFont="1" applyAlignment="1">
      <alignment vertical="center" shrinkToFit="1"/>
    </xf>
    <xf numFmtId="0" fontId="21" fillId="0" borderId="0" xfId="0" applyFont="1">
      <alignment vertical="center"/>
    </xf>
    <xf numFmtId="0" fontId="21" fillId="0" borderId="84" xfId="0" applyFont="1" applyBorder="1">
      <alignment vertical="center"/>
    </xf>
    <xf numFmtId="0" fontId="8" fillId="0" borderId="52" xfId="0" applyFont="1" applyBorder="1" applyAlignment="1">
      <alignment horizontal="center" vertical="center"/>
    </xf>
    <xf numFmtId="177" fontId="8" fillId="15" borderId="51" xfId="0" applyNumberFormat="1" applyFont="1" applyFill="1" applyBorder="1" applyAlignment="1">
      <alignment horizontal="center" vertical="center" shrinkToFit="1"/>
    </xf>
    <xf numFmtId="177" fontId="8" fillId="15" borderId="46" xfId="0" applyNumberFormat="1" applyFont="1" applyFill="1" applyBorder="1" applyAlignment="1">
      <alignment horizontal="center" vertical="center" shrinkToFit="1"/>
    </xf>
    <xf numFmtId="177" fontId="8" fillId="15" borderId="45" xfId="0" applyNumberFormat="1" applyFont="1" applyFill="1" applyBorder="1" applyAlignment="1">
      <alignment horizontal="center" vertical="center" shrinkToFit="1"/>
    </xf>
    <xf numFmtId="0" fontId="8" fillId="15" borderId="0" xfId="0" applyFont="1" applyFill="1" applyAlignment="1" applyProtection="1">
      <alignment horizontal="left" vertical="center" shrinkToFit="1"/>
      <protection locked="0"/>
    </xf>
    <xf numFmtId="0" fontId="0" fillId="0" borderId="0" xfId="0" applyAlignment="1">
      <alignment horizontal="left" vertical="center" shrinkToFit="1"/>
    </xf>
    <xf numFmtId="0" fontId="21" fillId="0" borderId="0" xfId="0" applyFont="1" applyAlignment="1">
      <alignment horizontal="left" vertical="center" shrinkToFit="1"/>
    </xf>
    <xf numFmtId="0" fontId="12" fillId="0" borderId="0" xfId="0" applyFont="1" applyAlignment="1">
      <alignment horizontal="center" vertical="center"/>
    </xf>
    <xf numFmtId="0" fontId="7" fillId="16" borderId="5" xfId="0" applyFont="1" applyFill="1" applyBorder="1" applyAlignment="1" applyProtection="1">
      <alignment horizontal="left" vertical="center" shrinkToFit="1"/>
      <protection locked="0"/>
    </xf>
    <xf numFmtId="0" fontId="7" fillId="9" borderId="6" xfId="0" applyFont="1" applyFill="1" applyBorder="1" applyAlignment="1" applyProtection="1">
      <alignment horizontal="left" vertical="center" shrinkToFit="1"/>
      <protection locked="0"/>
    </xf>
    <xf numFmtId="0" fontId="22" fillId="9" borderId="6" xfId="0" applyFont="1" applyFill="1" applyBorder="1" applyAlignment="1">
      <alignment horizontal="left" vertical="center"/>
    </xf>
    <xf numFmtId="0" fontId="22" fillId="9" borderId="7" xfId="0" applyFont="1" applyFill="1" applyBorder="1" applyAlignment="1">
      <alignment horizontal="left" vertical="center"/>
    </xf>
    <xf numFmtId="0" fontId="4" fillId="0" borderId="93" xfId="0" applyFont="1" applyBorder="1" applyAlignment="1">
      <alignment horizontal="center" vertical="center"/>
    </xf>
    <xf numFmtId="0" fontId="0" fillId="0" borderId="49" xfId="0" applyBorder="1" applyAlignment="1">
      <alignment horizontal="center" vertical="center"/>
    </xf>
    <xf numFmtId="0" fontId="0" fillId="0" borderId="92" xfId="0" applyBorder="1" applyAlignment="1">
      <alignment horizontal="center" vertical="center"/>
    </xf>
    <xf numFmtId="0" fontId="8" fillId="15" borderId="5" xfId="0" applyFont="1" applyFill="1" applyBorder="1" applyAlignment="1" applyProtection="1">
      <alignment horizontal="center" vertical="center" shrinkToFit="1"/>
      <protection locked="0"/>
    </xf>
    <xf numFmtId="0" fontId="0" fillId="0" borderId="6" xfId="0" applyBorder="1" applyAlignment="1">
      <alignment horizontal="center" vertical="center" shrinkToFit="1"/>
    </xf>
    <xf numFmtId="2" fontId="7" fillId="16" borderId="6" xfId="0" applyNumberFormat="1" applyFont="1" applyFill="1" applyBorder="1" applyAlignment="1" applyProtection="1">
      <alignment horizontal="center" vertical="center" shrinkToFit="1"/>
      <protection locked="0"/>
    </xf>
    <xf numFmtId="2" fontId="0" fillId="0" borderId="6" xfId="0" applyNumberFormat="1" applyBorder="1" applyAlignment="1">
      <alignment horizontal="center" vertical="center" shrinkToFit="1"/>
    </xf>
    <xf numFmtId="0" fontId="8" fillId="15" borderId="6" xfId="0" applyFont="1" applyFill="1" applyBorder="1" applyAlignment="1" applyProtection="1">
      <alignment horizontal="center" vertical="center" shrinkToFit="1"/>
      <protection locked="0"/>
    </xf>
    <xf numFmtId="0" fontId="0" fillId="0" borderId="6" xfId="0" applyBorder="1">
      <alignment vertical="center"/>
    </xf>
    <xf numFmtId="0" fontId="7" fillId="16" borderId="6" xfId="0" applyFont="1" applyFill="1" applyBorder="1" applyAlignment="1">
      <alignment horizontal="center" vertical="center"/>
    </xf>
    <xf numFmtId="0" fontId="7" fillId="9" borderId="6" xfId="0" applyFont="1" applyFill="1" applyBorder="1" applyAlignment="1">
      <alignment horizontal="center" vertical="center"/>
    </xf>
    <xf numFmtId="0" fontId="7" fillId="0" borderId="6" xfId="0" applyFont="1" applyBorder="1" applyAlignment="1" applyProtection="1">
      <alignment horizontal="center" vertical="center" shrinkToFit="1"/>
      <protection locked="0"/>
    </xf>
    <xf numFmtId="0" fontId="0" fillId="0" borderId="6" xfId="0" applyBorder="1" applyAlignment="1">
      <alignment vertical="center" shrinkToFit="1"/>
    </xf>
    <xf numFmtId="0" fontId="0" fillId="0" borderId="7" xfId="0" applyBorder="1" applyAlignment="1">
      <alignment vertical="center" shrinkToFit="1"/>
    </xf>
    <xf numFmtId="0" fontId="7" fillId="15" borderId="0" xfId="0" applyFont="1" applyFill="1" applyAlignment="1">
      <alignment horizontal="left" vertical="center"/>
    </xf>
    <xf numFmtId="0" fontId="8" fillId="16" borderId="46" xfId="0" applyFont="1" applyFill="1" applyBorder="1" applyAlignment="1">
      <alignment horizontal="center" vertical="center"/>
    </xf>
    <xf numFmtId="0" fontId="8" fillId="9" borderId="46" xfId="0" applyFont="1" applyFill="1" applyBorder="1" applyAlignment="1">
      <alignment horizontal="center" vertical="center"/>
    </xf>
    <xf numFmtId="0" fontId="8" fillId="9" borderId="69" xfId="17" applyFont="1" applyFill="1" applyBorder="1" applyAlignment="1" applyProtection="1">
      <alignment horizontal="center" vertical="center"/>
      <protection locked="0"/>
    </xf>
    <xf numFmtId="0" fontId="8" fillId="15" borderId="49" xfId="0" applyFont="1" applyFill="1" applyBorder="1" applyAlignment="1" applyProtection="1">
      <alignment vertical="center" shrinkToFit="1"/>
      <protection locked="0"/>
    </xf>
    <xf numFmtId="0" fontId="21" fillId="0" borderId="49" xfId="0" applyFont="1" applyBorder="1" applyAlignment="1">
      <alignment vertical="center" shrinkToFit="1"/>
    </xf>
    <xf numFmtId="0" fontId="21" fillId="0" borderId="49" xfId="0" applyFont="1" applyBorder="1">
      <alignment vertical="center"/>
    </xf>
    <xf numFmtId="0" fontId="21" fillId="0" borderId="92" xfId="0" applyFont="1" applyBorder="1">
      <alignment vertical="center"/>
    </xf>
    <xf numFmtId="0" fontId="0" fillId="0" borderId="0" xfId="0">
      <alignment vertical="center"/>
    </xf>
    <xf numFmtId="0" fontId="0" fillId="0" borderId="84" xfId="0" applyBorder="1">
      <alignment vertical="center"/>
    </xf>
    <xf numFmtId="177" fontId="16" fillId="15" borderId="110" xfId="0" applyNumberFormat="1" applyFont="1" applyFill="1" applyBorder="1" applyAlignment="1">
      <alignment horizontal="center" vertical="center" wrapText="1" shrinkToFit="1"/>
    </xf>
    <xf numFmtId="0" fontId="16" fillId="0" borderId="8" xfId="0" applyFont="1" applyBorder="1" applyAlignment="1">
      <alignment horizontal="center" vertical="center" shrinkToFit="1"/>
    </xf>
    <xf numFmtId="0" fontId="16" fillId="0" borderId="1" xfId="0" applyFont="1" applyBorder="1" applyAlignment="1">
      <alignment horizontal="center" vertical="center" shrinkToFit="1"/>
    </xf>
    <xf numFmtId="0" fontId="20" fillId="0" borderId="1" xfId="0" applyFont="1" applyBorder="1" applyAlignment="1">
      <alignment horizontal="center" vertical="center" wrapText="1"/>
    </xf>
    <xf numFmtId="0" fontId="20" fillId="0" borderId="28" xfId="0" applyFont="1" applyBorder="1" applyAlignment="1">
      <alignment horizontal="center" vertical="center" wrapText="1"/>
    </xf>
    <xf numFmtId="0" fontId="8" fillId="15" borderId="71" xfId="0" applyFont="1" applyFill="1" applyBorder="1" applyAlignment="1" applyProtection="1">
      <alignment vertical="center" shrinkToFit="1"/>
      <protection locked="0"/>
    </xf>
    <xf numFmtId="0" fontId="21" fillId="0" borderId="71" xfId="0" applyFont="1" applyBorder="1">
      <alignment vertical="center"/>
    </xf>
    <xf numFmtId="0" fontId="7" fillId="0" borderId="92" xfId="0" applyFont="1" applyBorder="1" applyAlignment="1">
      <alignment horizontal="center" vertical="center"/>
    </xf>
    <xf numFmtId="0" fontId="0" fillId="16" borderId="71" xfId="0" applyFill="1" applyBorder="1">
      <alignment vertical="center"/>
    </xf>
    <xf numFmtId="0" fontId="0" fillId="9" borderId="71" xfId="0" applyFill="1" applyBorder="1">
      <alignment vertical="center"/>
    </xf>
    <xf numFmtId="0" fontId="0" fillId="9" borderId="90" xfId="0" applyFill="1" applyBorder="1">
      <alignment vertical="center"/>
    </xf>
    <xf numFmtId="177" fontId="20" fillId="15" borderId="9" xfId="0" applyNumberFormat="1" applyFont="1" applyFill="1" applyBorder="1" applyAlignment="1">
      <alignment horizontal="center" vertical="center" wrapText="1" shrinkToFit="1"/>
    </xf>
    <xf numFmtId="177" fontId="20" fillId="15" borderId="115" xfId="0" applyNumberFormat="1" applyFont="1" applyFill="1" applyBorder="1" applyAlignment="1">
      <alignment horizontal="center" vertical="center" wrapText="1" shrinkToFit="1"/>
    </xf>
    <xf numFmtId="0" fontId="8" fillId="9" borderId="52" xfId="17" applyFont="1" applyFill="1" applyBorder="1" applyAlignment="1" applyProtection="1">
      <alignment horizontal="center" vertical="center"/>
      <protection locked="0"/>
    </xf>
    <xf numFmtId="0" fontId="8" fillId="16" borderId="86" xfId="0" applyFont="1" applyFill="1" applyBorder="1" applyAlignment="1">
      <alignment horizontal="center" vertical="center"/>
    </xf>
    <xf numFmtId="0" fontId="8" fillId="9" borderId="86" xfId="0" applyFont="1" applyFill="1" applyBorder="1" applyAlignment="1">
      <alignment horizontal="center" vertical="center"/>
    </xf>
    <xf numFmtId="0" fontId="8" fillId="16" borderId="97" xfId="17" applyFont="1" applyFill="1" applyBorder="1" applyAlignment="1" applyProtection="1">
      <alignment horizontal="center" vertical="center"/>
      <protection locked="0"/>
    </xf>
    <xf numFmtId="0" fontId="8" fillId="9" borderId="115" xfId="17" applyFont="1" applyFill="1" applyBorder="1" applyAlignment="1" applyProtection="1">
      <alignment horizontal="center" vertical="center"/>
      <protection locked="0"/>
    </xf>
    <xf numFmtId="0" fontId="8" fillId="16" borderId="9" xfId="17" applyFont="1" applyFill="1" applyBorder="1" applyAlignment="1" applyProtection="1">
      <alignment horizontal="center" vertical="center"/>
      <protection locked="0"/>
    </xf>
    <xf numFmtId="0" fontId="8" fillId="9" borderId="110" xfId="17" applyFont="1" applyFill="1" applyBorder="1" applyAlignment="1" applyProtection="1">
      <alignment horizontal="center" vertical="center"/>
      <protection locked="0"/>
    </xf>
    <xf numFmtId="0" fontId="9" fillId="17" borderId="5" xfId="0" applyFont="1" applyFill="1" applyBorder="1" applyAlignment="1">
      <alignment horizontal="center" vertical="center" wrapText="1"/>
    </xf>
    <xf numFmtId="0" fontId="9" fillId="17" borderId="6" xfId="0" applyFont="1" applyFill="1" applyBorder="1" applyAlignment="1">
      <alignment horizontal="center" vertical="center" wrapText="1"/>
    </xf>
    <xf numFmtId="0" fontId="9" fillId="17" borderId="7" xfId="0" applyFont="1" applyFill="1" applyBorder="1" applyAlignment="1">
      <alignment horizontal="center" vertical="center" wrapText="1"/>
    </xf>
    <xf numFmtId="0" fontId="8" fillId="16" borderId="113" xfId="0" applyFont="1" applyFill="1" applyBorder="1" applyAlignment="1">
      <alignment horizontal="center" vertical="center"/>
    </xf>
    <xf numFmtId="0" fontId="8" fillId="9" borderId="113" xfId="0" applyFont="1" applyFill="1" applyBorder="1" applyAlignment="1">
      <alignment horizontal="center" vertical="center"/>
    </xf>
    <xf numFmtId="185" fontId="8" fillId="16" borderId="9" xfId="0" applyNumberFormat="1" applyFont="1" applyFill="1" applyBorder="1" applyAlignment="1">
      <alignment horizontal="center" vertical="center" shrinkToFit="1"/>
    </xf>
    <xf numFmtId="185" fontId="8" fillId="9" borderId="113" xfId="0" applyNumberFormat="1" applyFont="1" applyFill="1" applyBorder="1" applyAlignment="1">
      <alignment horizontal="center" vertical="center" shrinkToFit="1"/>
    </xf>
    <xf numFmtId="177" fontId="8" fillId="15" borderId="0" xfId="0" applyNumberFormat="1" applyFont="1" applyFill="1" applyAlignment="1">
      <alignment horizontal="left" vertical="center" wrapText="1" shrinkToFit="1"/>
    </xf>
    <xf numFmtId="0" fontId="0" fillId="0" borderId="0" xfId="0" applyAlignment="1">
      <alignment horizontal="left" vertical="center" wrapText="1" shrinkToFit="1"/>
    </xf>
    <xf numFmtId="177" fontId="8" fillId="16" borderId="72" xfId="0" applyNumberFormat="1" applyFont="1" applyFill="1" applyBorder="1" applyAlignment="1">
      <alignment horizontal="left" vertical="center" shrinkToFit="1"/>
    </xf>
    <xf numFmtId="0" fontId="0" fillId="0" borderId="72" xfId="0" applyBorder="1" applyAlignment="1">
      <alignment horizontal="left" vertical="center"/>
    </xf>
    <xf numFmtId="0" fontId="0" fillId="0" borderId="100" xfId="0" applyBorder="1" applyAlignment="1">
      <alignment horizontal="left" vertical="center"/>
    </xf>
    <xf numFmtId="177" fontId="8" fillId="15" borderId="0" xfId="0" applyNumberFormat="1" applyFont="1" applyFill="1" applyAlignment="1">
      <alignment horizontal="left" vertical="center"/>
    </xf>
    <xf numFmtId="0" fontId="0" fillId="0" borderId="0" xfId="0" applyAlignment="1">
      <alignment horizontal="left" vertical="center"/>
    </xf>
    <xf numFmtId="177" fontId="8" fillId="15" borderId="71" xfId="0" applyNumberFormat="1" applyFont="1" applyFill="1" applyBorder="1" applyAlignment="1">
      <alignment horizontal="left" vertical="center" wrapText="1" shrinkToFit="1"/>
    </xf>
    <xf numFmtId="0" fontId="0" fillId="0" borderId="71" xfId="0" applyBorder="1" applyAlignment="1">
      <alignment horizontal="left" vertical="center" wrapText="1" shrinkToFit="1"/>
    </xf>
    <xf numFmtId="177" fontId="8" fillId="16" borderId="71" xfId="0" applyNumberFormat="1" applyFont="1" applyFill="1" applyBorder="1" applyAlignment="1">
      <alignment horizontal="left" vertical="center" shrinkToFit="1"/>
    </xf>
    <xf numFmtId="0" fontId="0" fillId="0" borderId="71" xfId="0" applyBorder="1" applyAlignment="1">
      <alignment horizontal="left" vertical="center"/>
    </xf>
    <xf numFmtId="0" fontId="0" fillId="0" borderId="90" xfId="0" applyBorder="1" applyAlignment="1">
      <alignment horizontal="left" vertical="center"/>
    </xf>
    <xf numFmtId="0" fontId="7" fillId="0" borderId="49" xfId="0" applyFont="1" applyBorder="1" applyAlignment="1">
      <alignment vertical="center" wrapText="1"/>
    </xf>
    <xf numFmtId="0" fontId="7" fillId="0" borderId="92" xfId="0" applyFont="1" applyBorder="1" applyAlignment="1">
      <alignment vertical="center" wrapText="1"/>
    </xf>
    <xf numFmtId="0" fontId="7" fillId="0" borderId="0" xfId="0" applyFont="1" applyAlignment="1">
      <alignment vertical="center" wrapText="1"/>
    </xf>
    <xf numFmtId="0" fontId="7" fillId="0" borderId="84" xfId="0" applyFont="1" applyBorder="1" applyAlignment="1">
      <alignment vertical="center" wrapText="1"/>
    </xf>
    <xf numFmtId="0" fontId="7" fillId="0" borderId="71" xfId="0" applyFont="1" applyBorder="1" applyAlignment="1">
      <alignment vertical="center" wrapText="1"/>
    </xf>
    <xf numFmtId="0" fontId="7" fillId="0" borderId="90" xfId="0" applyFont="1" applyBorder="1" applyAlignment="1">
      <alignment vertical="center" wrapText="1"/>
    </xf>
    <xf numFmtId="0" fontId="9" fillId="16" borderId="93" xfId="17" applyFont="1" applyFill="1" applyBorder="1" applyAlignment="1" applyProtection="1">
      <alignment horizontal="center" vertical="center"/>
      <protection locked="0"/>
    </xf>
    <xf numFmtId="0" fontId="9" fillId="9" borderId="70" xfId="17" applyFont="1" applyFill="1" applyBorder="1" applyAlignment="1" applyProtection="1">
      <alignment horizontal="center" vertical="center"/>
      <protection locked="0"/>
    </xf>
    <xf numFmtId="0" fontId="9" fillId="9" borderId="73" xfId="17" applyFont="1" applyFill="1" applyBorder="1" applyAlignment="1" applyProtection="1">
      <alignment horizontal="center" vertical="center"/>
      <protection locked="0"/>
    </xf>
    <xf numFmtId="177" fontId="8" fillId="15" borderId="49" xfId="0" applyNumberFormat="1" applyFont="1" applyFill="1" applyBorder="1" applyAlignment="1">
      <alignment horizontal="left" vertical="center"/>
    </xf>
    <xf numFmtId="0" fontId="0" fillId="0" borderId="49" xfId="0" applyBorder="1" applyAlignment="1">
      <alignment horizontal="left" vertical="center"/>
    </xf>
    <xf numFmtId="177" fontId="8" fillId="16" borderId="46" xfId="0" applyNumberFormat="1" applyFont="1" applyFill="1" applyBorder="1" applyAlignment="1">
      <alignment horizontal="left" vertical="center" shrinkToFit="1"/>
    </xf>
    <xf numFmtId="0" fontId="0" fillId="0" borderId="46" xfId="0" applyBorder="1" applyAlignment="1">
      <alignment horizontal="left" vertical="center"/>
    </xf>
    <xf numFmtId="0" fontId="0" fillId="0" borderId="52" xfId="0" applyBorder="1" applyAlignment="1">
      <alignment horizontal="left" vertical="center"/>
    </xf>
    <xf numFmtId="0" fontId="8" fillId="16" borderId="0" xfId="0" applyFont="1" applyFill="1" applyAlignment="1">
      <alignment horizontal="center" vertical="center"/>
    </xf>
    <xf numFmtId="0" fontId="8" fillId="9" borderId="0" xfId="0" applyFont="1" applyFill="1" applyAlignment="1">
      <alignment horizontal="center" vertical="center"/>
    </xf>
    <xf numFmtId="177" fontId="8" fillId="16" borderId="68" xfId="0" applyNumberFormat="1" applyFont="1" applyFill="1" applyBorder="1" applyAlignment="1">
      <alignment horizontal="left" vertical="center" shrinkToFit="1"/>
    </xf>
    <xf numFmtId="177" fontId="8" fillId="9" borderId="68" xfId="0" applyNumberFormat="1" applyFont="1" applyFill="1" applyBorder="1" applyAlignment="1">
      <alignment horizontal="left" vertical="center" shrinkToFit="1"/>
    </xf>
    <xf numFmtId="177" fontId="8" fillId="9" borderId="69" xfId="0" applyNumberFormat="1" applyFont="1" applyFill="1" applyBorder="1" applyAlignment="1">
      <alignment horizontal="left" vertical="center" shrinkToFit="1"/>
    </xf>
    <xf numFmtId="0" fontId="9" fillId="16" borderId="70" xfId="17" applyFont="1" applyFill="1" applyBorder="1" applyAlignment="1" applyProtection="1">
      <alignment horizontal="center" vertical="center"/>
      <protection locked="0"/>
    </xf>
    <xf numFmtId="0" fontId="8" fillId="16" borderId="71" xfId="0" applyFont="1" applyFill="1" applyBorder="1" applyAlignment="1">
      <alignment horizontal="left" vertical="center"/>
    </xf>
    <xf numFmtId="0" fontId="8" fillId="9" borderId="71" xfId="0" applyFont="1" applyFill="1" applyBorder="1" applyAlignment="1">
      <alignment horizontal="left" vertical="center"/>
    </xf>
    <xf numFmtId="0" fontId="8" fillId="9" borderId="90" xfId="0" applyFont="1" applyFill="1" applyBorder="1" applyAlignment="1">
      <alignment horizontal="left" vertical="center"/>
    </xf>
    <xf numFmtId="0" fontId="8" fillId="16" borderId="72" xfId="0" applyFont="1" applyFill="1" applyBorder="1" applyAlignment="1">
      <alignment horizontal="left" vertical="center"/>
    </xf>
    <xf numFmtId="0" fontId="8" fillId="9" borderId="72" xfId="0" applyFont="1" applyFill="1" applyBorder="1" applyAlignment="1">
      <alignment horizontal="left" vertical="center"/>
    </xf>
    <xf numFmtId="0" fontId="8" fillId="9" borderId="100" xfId="0" applyFont="1" applyFill="1" applyBorder="1" applyAlignment="1">
      <alignment horizontal="left" vertical="center"/>
    </xf>
    <xf numFmtId="0" fontId="7" fillId="0" borderId="49" xfId="0" applyFont="1" applyBorder="1" applyAlignment="1">
      <alignment horizontal="left" vertical="center" wrapText="1"/>
    </xf>
    <xf numFmtId="0" fontId="7" fillId="0" borderId="92" xfId="0" applyFont="1" applyBorder="1" applyAlignment="1">
      <alignment horizontal="left" vertical="center" wrapText="1"/>
    </xf>
    <xf numFmtId="0" fontId="7" fillId="0" borderId="0" xfId="0" applyFont="1" applyAlignment="1">
      <alignment horizontal="left" vertical="center" wrapText="1"/>
    </xf>
    <xf numFmtId="0" fontId="7" fillId="0" borderId="84" xfId="0" applyFont="1" applyBorder="1" applyAlignment="1">
      <alignment horizontal="left" vertical="center" wrapText="1"/>
    </xf>
    <xf numFmtId="0" fontId="7" fillId="0" borderId="71" xfId="0" applyFont="1" applyBorder="1" applyAlignment="1">
      <alignment horizontal="left" vertical="center" wrapText="1"/>
    </xf>
    <xf numFmtId="0" fontId="7" fillId="0" borderId="90" xfId="0" applyFont="1" applyBorder="1" applyAlignment="1">
      <alignment horizontal="left" vertical="center" wrapText="1"/>
    </xf>
    <xf numFmtId="177" fontId="8" fillId="15" borderId="49" xfId="0" applyNumberFormat="1" applyFont="1" applyFill="1" applyBorder="1">
      <alignment vertical="center"/>
    </xf>
    <xf numFmtId="177" fontId="16" fillId="16" borderId="72" xfId="0" applyNumberFormat="1" applyFont="1" applyFill="1" applyBorder="1" applyAlignment="1">
      <alignment horizontal="left" vertical="center"/>
    </xf>
    <xf numFmtId="177" fontId="16" fillId="16" borderId="100" xfId="0" applyNumberFormat="1" applyFont="1" applyFill="1" applyBorder="1" applyAlignment="1">
      <alignment horizontal="left" vertical="center"/>
    </xf>
    <xf numFmtId="0" fontId="33" fillId="0" borderId="0" xfId="0" applyFont="1" applyAlignment="1" applyProtection="1">
      <alignment horizontal="center" vertical="center" wrapText="1"/>
      <protection locked="0"/>
    </xf>
    <xf numFmtId="177" fontId="29" fillId="15" borderId="0" xfId="0" applyNumberFormat="1" applyFont="1" applyFill="1" applyAlignment="1">
      <alignment horizontal="center" vertical="center" shrinkToFit="1"/>
    </xf>
    <xf numFmtId="0" fontId="8" fillId="16" borderId="46" xfId="0" applyFont="1" applyFill="1" applyBorder="1" applyAlignment="1">
      <alignment horizontal="left" vertical="center" shrinkToFit="1"/>
    </xf>
    <xf numFmtId="0" fontId="8" fillId="9" borderId="46" xfId="0" applyFont="1" applyFill="1" applyBorder="1" applyAlignment="1">
      <alignment horizontal="left" vertical="center" shrinkToFit="1"/>
    </xf>
    <xf numFmtId="0" fontId="8" fillId="9" borderId="52" xfId="0" applyFont="1" applyFill="1" applyBorder="1" applyAlignment="1">
      <alignment horizontal="left" vertical="center" shrinkToFit="1"/>
    </xf>
    <xf numFmtId="0" fontId="0" fillId="16" borderId="46" xfId="0" applyFill="1" applyBorder="1" applyAlignment="1">
      <alignment horizontal="left" vertical="center" shrinkToFit="1"/>
    </xf>
    <xf numFmtId="0" fontId="0" fillId="9" borderId="46" xfId="0" applyFill="1" applyBorder="1" applyAlignment="1">
      <alignment horizontal="left" vertical="center" shrinkToFit="1"/>
    </xf>
    <xf numFmtId="0" fontId="0" fillId="9" borderId="52" xfId="0" applyFill="1" applyBorder="1" applyAlignment="1">
      <alignment horizontal="left" vertical="center" shrinkToFit="1"/>
    </xf>
    <xf numFmtId="0" fontId="0" fillId="16" borderId="68" xfId="0" applyFill="1" applyBorder="1" applyAlignment="1">
      <alignment horizontal="left" vertical="center" shrinkToFit="1"/>
    </xf>
    <xf numFmtId="0" fontId="0" fillId="9" borderId="68" xfId="0" applyFill="1" applyBorder="1" applyAlignment="1">
      <alignment horizontal="left" vertical="center" shrinkToFit="1"/>
    </xf>
    <xf numFmtId="0" fontId="0" fillId="9" borderId="69" xfId="0" applyFill="1" applyBorder="1" applyAlignment="1">
      <alignment horizontal="left" vertical="center" shrinkToFit="1"/>
    </xf>
    <xf numFmtId="0" fontId="0" fillId="16" borderId="113" xfId="0" applyFill="1" applyBorder="1" applyAlignment="1">
      <alignment horizontal="left" vertical="center" shrinkToFit="1"/>
    </xf>
    <xf numFmtId="0" fontId="0" fillId="9" borderId="113" xfId="0" applyFill="1" applyBorder="1" applyAlignment="1">
      <alignment horizontal="left" vertical="center" shrinkToFit="1"/>
    </xf>
    <xf numFmtId="0" fontId="0" fillId="9" borderId="110" xfId="0" applyFill="1" applyBorder="1" applyAlignment="1">
      <alignment horizontal="left" vertical="center" shrinkToFit="1"/>
    </xf>
    <xf numFmtId="0" fontId="8" fillId="16" borderId="71" xfId="0" applyFont="1" applyFill="1" applyBorder="1" applyAlignment="1">
      <alignment horizontal="center" vertical="center"/>
    </xf>
    <xf numFmtId="0" fontId="8" fillId="9" borderId="71" xfId="0" applyFont="1" applyFill="1" applyBorder="1" applyAlignment="1">
      <alignment horizontal="center" vertical="center"/>
    </xf>
    <xf numFmtId="0" fontId="8" fillId="16" borderId="46" xfId="0" applyFont="1" applyFill="1" applyBorder="1" applyAlignment="1">
      <alignment horizontal="left" vertical="center"/>
    </xf>
    <xf numFmtId="0" fontId="8" fillId="9" borderId="46" xfId="0" applyFont="1" applyFill="1" applyBorder="1" applyAlignment="1">
      <alignment horizontal="left" vertical="center"/>
    </xf>
    <xf numFmtId="0" fontId="8" fillId="9" borderId="52" xfId="0" applyFont="1" applyFill="1" applyBorder="1" applyAlignment="1">
      <alignment horizontal="left" vertical="center"/>
    </xf>
    <xf numFmtId="0" fontId="8" fillId="16" borderId="113" xfId="0" applyFont="1" applyFill="1" applyBorder="1" applyAlignment="1">
      <alignment horizontal="left" vertical="center"/>
    </xf>
    <xf numFmtId="0" fontId="8" fillId="9" borderId="113" xfId="0" applyFont="1" applyFill="1" applyBorder="1" applyAlignment="1">
      <alignment horizontal="left" vertical="center"/>
    </xf>
    <xf numFmtId="0" fontId="8" fillId="9" borderId="110" xfId="0" applyFont="1" applyFill="1" applyBorder="1" applyAlignment="1">
      <alignment horizontal="left" vertical="center"/>
    </xf>
    <xf numFmtId="177" fontId="8" fillId="15" borderId="71" xfId="0" applyNumberFormat="1" applyFont="1" applyFill="1" applyBorder="1" applyAlignment="1">
      <alignment horizontal="left" vertical="center"/>
    </xf>
    <xf numFmtId="177" fontId="16" fillId="0" borderId="0" xfId="0" applyNumberFormat="1" applyFont="1" applyAlignment="1">
      <alignment horizontal="left" vertical="center"/>
    </xf>
    <xf numFmtId="177" fontId="16" fillId="0" borderId="84" xfId="0" applyNumberFormat="1" applyFont="1" applyBorder="1" applyAlignment="1">
      <alignment horizontal="left" vertical="center"/>
    </xf>
    <xf numFmtId="177" fontId="15" fillId="15" borderId="0" xfId="0" applyNumberFormat="1" applyFont="1" applyFill="1">
      <alignment vertical="center"/>
    </xf>
    <xf numFmtId="177" fontId="8" fillId="15" borderId="0" xfId="0" applyNumberFormat="1" applyFont="1" applyFill="1">
      <alignment vertical="center"/>
    </xf>
    <xf numFmtId="177" fontId="16" fillId="15" borderId="71" xfId="0" applyNumberFormat="1" applyFont="1" applyFill="1" applyBorder="1" applyAlignment="1">
      <alignment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177" fontId="8" fillId="15" borderId="5" xfId="0" applyNumberFormat="1" applyFont="1" applyFill="1" applyBorder="1" applyAlignment="1">
      <alignment horizontal="center" vertical="center" wrapText="1" shrinkToFit="1"/>
    </xf>
    <xf numFmtId="177" fontId="8" fillId="15" borderId="6" xfId="0" applyNumberFormat="1" applyFont="1" applyFill="1" applyBorder="1" applyAlignment="1">
      <alignment horizontal="center" vertical="center" wrapText="1" shrinkToFit="1"/>
    </xf>
    <xf numFmtId="0" fontId="7" fillId="16" borderId="6" xfId="0" applyFont="1" applyFill="1" applyBorder="1" applyAlignment="1">
      <alignment horizontal="left" vertical="center" wrapText="1"/>
    </xf>
    <xf numFmtId="0" fontId="7" fillId="9" borderId="6" xfId="0" applyFont="1" applyFill="1" applyBorder="1" applyAlignment="1">
      <alignment horizontal="left" vertical="center" wrapText="1"/>
    </xf>
    <xf numFmtId="0" fontId="7" fillId="9" borderId="7" xfId="0" applyFont="1" applyFill="1" applyBorder="1" applyAlignment="1">
      <alignment horizontal="left" vertical="center" wrapText="1"/>
    </xf>
    <xf numFmtId="0" fontId="8" fillId="9" borderId="90" xfId="0" applyFont="1" applyFill="1" applyBorder="1" applyAlignment="1">
      <alignment horizontal="center" vertical="center" wrapText="1"/>
    </xf>
    <xf numFmtId="0" fontId="7" fillId="0" borderId="46" xfId="17" applyFont="1" applyBorder="1" applyAlignment="1" applyProtection="1">
      <alignment horizontal="center" vertical="center"/>
      <protection locked="0"/>
    </xf>
    <xf numFmtId="0" fontId="7" fillId="16" borderId="46" xfId="17" applyFont="1" applyFill="1" applyBorder="1" applyAlignment="1" applyProtection="1">
      <alignment horizontal="center" vertical="center"/>
      <protection locked="0"/>
    </xf>
    <xf numFmtId="0" fontId="7" fillId="9" borderId="52" xfId="17" applyFont="1" applyFill="1" applyBorder="1" applyAlignment="1" applyProtection="1">
      <alignment horizontal="center" vertical="center"/>
      <protection locked="0"/>
    </xf>
    <xf numFmtId="0" fontId="7" fillId="0" borderId="0" xfId="17" applyFont="1" applyAlignment="1" applyProtection="1">
      <alignment horizontal="center" vertical="center"/>
      <protection locked="0"/>
    </xf>
    <xf numFmtId="0" fontId="7" fillId="0" borderId="71" xfId="17" applyFont="1" applyBorder="1" applyAlignment="1" applyProtection="1">
      <alignment horizontal="center" vertical="center"/>
      <protection locked="0"/>
    </xf>
    <xf numFmtId="0" fontId="7" fillId="16" borderId="72" xfId="17" applyFont="1" applyFill="1" applyBorder="1" applyAlignment="1" applyProtection="1">
      <alignment horizontal="center" vertical="center"/>
      <protection locked="0"/>
    </xf>
    <xf numFmtId="0" fontId="7" fillId="9" borderId="100" xfId="17" applyFont="1" applyFill="1" applyBorder="1" applyAlignment="1" applyProtection="1">
      <alignment horizontal="center" vertical="center"/>
      <protection locked="0"/>
    </xf>
    <xf numFmtId="0" fontId="7" fillId="16" borderId="68" xfId="17" applyFont="1" applyFill="1" applyBorder="1" applyAlignment="1" applyProtection="1">
      <alignment horizontal="center" vertical="center"/>
      <protection locked="0"/>
    </xf>
    <xf numFmtId="0" fontId="7" fillId="9" borderId="69" xfId="17" applyFont="1" applyFill="1" applyBorder="1" applyAlignment="1" applyProtection="1">
      <alignment horizontal="center" vertical="center"/>
      <protection locked="0"/>
    </xf>
    <xf numFmtId="0" fontId="7" fillId="16" borderId="71" xfId="17" applyFont="1" applyFill="1" applyBorder="1" applyAlignment="1" applyProtection="1">
      <alignment horizontal="center" vertical="center"/>
      <protection locked="0"/>
    </xf>
    <xf numFmtId="0" fontId="7" fillId="9" borderId="71" xfId="17" applyFont="1" applyFill="1" applyBorder="1" applyAlignment="1" applyProtection="1">
      <alignment horizontal="center" vertical="center"/>
      <protection locked="0"/>
    </xf>
    <xf numFmtId="0" fontId="7" fillId="9" borderId="90" xfId="17" applyFont="1" applyFill="1" applyBorder="1" applyAlignment="1" applyProtection="1">
      <alignment horizontal="center" vertical="center"/>
      <protection locked="0"/>
    </xf>
    <xf numFmtId="0" fontId="8" fillId="0" borderId="71" xfId="0" applyFont="1" applyBorder="1" applyAlignment="1">
      <alignment horizontal="left" vertical="center"/>
    </xf>
    <xf numFmtId="0" fontId="8" fillId="0" borderId="46" xfId="0" applyFont="1" applyBorder="1" applyAlignment="1">
      <alignment horizontal="left" vertical="center"/>
    </xf>
    <xf numFmtId="0" fontId="8" fillId="16" borderId="68" xfId="0" applyFont="1" applyFill="1" applyBorder="1" applyAlignment="1">
      <alignment horizontal="left" vertical="center"/>
    </xf>
    <xf numFmtId="0" fontId="8" fillId="9" borderId="68" xfId="0" applyFont="1" applyFill="1" applyBorder="1" applyAlignment="1">
      <alignment horizontal="left" vertical="center"/>
    </xf>
    <xf numFmtId="0" fontId="8" fillId="9" borderId="69" xfId="0" applyFont="1" applyFill="1" applyBorder="1" applyAlignment="1">
      <alignment horizontal="left" vertical="center"/>
    </xf>
    <xf numFmtId="0" fontId="8" fillId="16" borderId="46" xfId="17" applyFont="1" applyFill="1" applyBorder="1" applyAlignment="1" applyProtection="1">
      <alignment horizontal="left" vertical="center"/>
      <protection locked="0"/>
    </xf>
    <xf numFmtId="0" fontId="8" fillId="9" borderId="46" xfId="17" applyFont="1" applyFill="1" applyBorder="1" applyAlignment="1" applyProtection="1">
      <alignment horizontal="left" vertical="center"/>
      <protection locked="0"/>
    </xf>
    <xf numFmtId="0" fontId="8" fillId="9" borderId="52" xfId="17" applyFont="1" applyFill="1" applyBorder="1" applyAlignment="1" applyProtection="1">
      <alignment horizontal="left" vertical="center"/>
      <protection locked="0"/>
    </xf>
    <xf numFmtId="0" fontId="8" fillId="16" borderId="72" xfId="17" applyFont="1" applyFill="1" applyBorder="1" applyAlignment="1" applyProtection="1">
      <alignment horizontal="left" vertical="center"/>
      <protection locked="0"/>
    </xf>
    <xf numFmtId="0" fontId="8" fillId="9" borderId="72" xfId="17" applyFont="1" applyFill="1" applyBorder="1" applyAlignment="1" applyProtection="1">
      <alignment horizontal="left" vertical="center"/>
      <protection locked="0"/>
    </xf>
    <xf numFmtId="0" fontId="8" fillId="9" borderId="100" xfId="17" applyFont="1" applyFill="1" applyBorder="1" applyAlignment="1" applyProtection="1">
      <alignment horizontal="left" vertical="center"/>
      <protection locked="0"/>
    </xf>
    <xf numFmtId="0" fontId="7" fillId="0" borderId="49" xfId="0" applyFont="1" applyBorder="1" applyAlignment="1">
      <alignment horizontal="center" vertical="center" wrapText="1"/>
    </xf>
    <xf numFmtId="0" fontId="7" fillId="0" borderId="92" xfId="0" applyFont="1" applyBorder="1" applyAlignment="1">
      <alignment horizontal="center" vertical="center" wrapText="1"/>
    </xf>
    <xf numFmtId="0" fontId="7" fillId="0" borderId="84" xfId="0" applyFont="1" applyBorder="1" applyAlignment="1">
      <alignment horizontal="center" vertical="center" wrapText="1"/>
    </xf>
    <xf numFmtId="0" fontId="7" fillId="0" borderId="71" xfId="0" applyFont="1" applyBorder="1" applyAlignment="1">
      <alignment horizontal="center" vertical="center" wrapText="1"/>
    </xf>
    <xf numFmtId="0" fontId="7" fillId="0" borderId="90" xfId="0" applyFont="1" applyBorder="1" applyAlignment="1">
      <alignment horizontal="center" vertical="center" wrapText="1"/>
    </xf>
    <xf numFmtId="0" fontId="0" fillId="16" borderId="46" xfId="0" applyFill="1" applyBorder="1" applyAlignment="1">
      <alignment horizontal="center" vertical="center" shrinkToFit="1"/>
    </xf>
    <xf numFmtId="0" fontId="0" fillId="9" borderId="46" xfId="0" applyFill="1" applyBorder="1" applyAlignment="1">
      <alignment horizontal="center" vertical="center" shrinkToFit="1"/>
    </xf>
    <xf numFmtId="0" fontId="0" fillId="9" borderId="52" xfId="0" applyFill="1" applyBorder="1" applyAlignment="1">
      <alignment horizontal="center" vertical="center" shrinkToFit="1"/>
    </xf>
    <xf numFmtId="0" fontId="0" fillId="16" borderId="68" xfId="0" applyFill="1" applyBorder="1" applyAlignment="1">
      <alignment horizontal="center" vertical="center" shrinkToFit="1"/>
    </xf>
    <xf numFmtId="0" fontId="0" fillId="9" borderId="68" xfId="0" applyFill="1" applyBorder="1" applyAlignment="1">
      <alignment horizontal="center" vertical="center" shrinkToFit="1"/>
    </xf>
    <xf numFmtId="0" fontId="0" fillId="9" borderId="69" xfId="0" applyFill="1" applyBorder="1" applyAlignment="1">
      <alignment horizontal="center" vertical="center" shrinkToFit="1"/>
    </xf>
    <xf numFmtId="0" fontId="0" fillId="16" borderId="113" xfId="0" applyFill="1" applyBorder="1" applyAlignment="1">
      <alignment horizontal="center" vertical="center" shrinkToFit="1"/>
    </xf>
    <xf numFmtId="0" fontId="0" fillId="9" borderId="113" xfId="0" applyFill="1" applyBorder="1" applyAlignment="1">
      <alignment horizontal="center" vertical="center" shrinkToFit="1"/>
    </xf>
    <xf numFmtId="0" fontId="0" fillId="9" borderId="110" xfId="0" applyFill="1" applyBorder="1" applyAlignment="1">
      <alignment horizontal="center" vertical="center" shrinkToFit="1"/>
    </xf>
    <xf numFmtId="177" fontId="43" fillId="15" borderId="0" xfId="0" applyNumberFormat="1" applyFont="1" applyFill="1" applyAlignment="1">
      <alignment horizontal="right" vertical="center" wrapText="1" shrinkToFit="1"/>
    </xf>
    <xf numFmtId="0" fontId="44" fillId="0" borderId="0" xfId="0" applyFont="1" applyAlignment="1">
      <alignment horizontal="right" vertical="center" wrapText="1" shrinkToFit="1"/>
    </xf>
    <xf numFmtId="185" fontId="21" fillId="16" borderId="68" xfId="0" applyNumberFormat="1" applyFont="1" applyFill="1" applyBorder="1" applyAlignment="1">
      <alignment horizontal="center" vertical="center" shrinkToFit="1"/>
    </xf>
    <xf numFmtId="185" fontId="21" fillId="9" borderId="68" xfId="0" applyNumberFormat="1" applyFont="1" applyFill="1" applyBorder="1" applyAlignment="1">
      <alignment horizontal="center" vertical="center" shrinkToFit="1"/>
    </xf>
    <xf numFmtId="0" fontId="8" fillId="16" borderId="8" xfId="17" applyFont="1" applyFill="1" applyBorder="1" applyAlignment="1" applyProtection="1">
      <alignment horizontal="center" vertical="center"/>
      <protection locked="0"/>
    </xf>
    <xf numFmtId="0" fontId="8" fillId="9" borderId="1" xfId="17" applyFont="1" applyFill="1" applyBorder="1" applyAlignment="1" applyProtection="1">
      <alignment horizontal="center" vertical="center"/>
      <protection locked="0"/>
    </xf>
    <xf numFmtId="0" fontId="8" fillId="16" borderId="10" xfId="17" applyFont="1" applyFill="1" applyBorder="1" applyAlignment="1" applyProtection="1">
      <alignment horizontal="center" vertical="center"/>
      <protection locked="0"/>
    </xf>
    <xf numFmtId="0" fontId="8" fillId="9" borderId="4" xfId="17" applyFont="1" applyFill="1" applyBorder="1" applyAlignment="1" applyProtection="1">
      <alignment horizontal="center" vertical="center"/>
      <protection locked="0"/>
    </xf>
    <xf numFmtId="0" fontId="4" fillId="15" borderId="0" xfId="0" applyFont="1" applyFill="1" applyAlignment="1">
      <alignment horizontal="left" vertical="center"/>
    </xf>
    <xf numFmtId="0" fontId="8" fillId="15" borderId="49" xfId="0" applyFont="1" applyFill="1" applyBorder="1" applyAlignment="1" applyProtection="1">
      <alignment horizontal="left" vertical="center" wrapText="1" shrinkToFit="1"/>
      <protection locked="0"/>
    </xf>
    <xf numFmtId="0" fontId="8" fillId="15" borderId="92" xfId="0" applyFont="1" applyFill="1" applyBorder="1" applyAlignment="1" applyProtection="1">
      <alignment horizontal="left" vertical="center" wrapText="1" shrinkToFit="1"/>
      <protection locked="0"/>
    </xf>
    <xf numFmtId="0" fontId="8" fillId="15" borderId="0" xfId="0" applyFont="1" applyFill="1" applyAlignment="1" applyProtection="1">
      <alignment vertical="center" wrapText="1" shrinkToFit="1"/>
      <protection locked="0"/>
    </xf>
    <xf numFmtId="0" fontId="8" fillId="15" borderId="84" xfId="0" applyFont="1" applyFill="1" applyBorder="1" applyAlignment="1" applyProtection="1">
      <alignment horizontal="left" vertical="center" shrinkToFit="1"/>
      <protection locked="0"/>
    </xf>
    <xf numFmtId="0" fontId="8" fillId="15" borderId="0" xfId="17" applyFont="1" applyFill="1" applyAlignment="1" applyProtection="1">
      <alignment horizontal="left" vertical="top" wrapText="1"/>
      <protection locked="0"/>
    </xf>
    <xf numFmtId="0" fontId="8" fillId="15" borderId="0" xfId="17" applyFont="1" applyFill="1" applyAlignment="1" applyProtection="1">
      <alignment horizontal="left" vertical="top"/>
      <protection locked="0"/>
    </xf>
    <xf numFmtId="0" fontId="8" fillId="15" borderId="84" xfId="17" applyFont="1" applyFill="1" applyBorder="1" applyAlignment="1" applyProtection="1">
      <alignment horizontal="left" vertical="top"/>
      <protection locked="0"/>
    </xf>
    <xf numFmtId="177" fontId="8" fillId="15" borderId="52" xfId="0" applyNumberFormat="1" applyFont="1" applyFill="1" applyBorder="1" applyAlignment="1">
      <alignment horizontal="center" vertical="center" shrinkToFit="1"/>
    </xf>
    <xf numFmtId="0" fontId="8" fillId="9" borderId="105" xfId="0" applyFont="1" applyFill="1" applyBorder="1" applyAlignment="1">
      <alignment horizontal="left" vertical="center"/>
    </xf>
    <xf numFmtId="0" fontId="8" fillId="16" borderId="113" xfId="17" applyFont="1" applyFill="1" applyBorder="1" applyAlignment="1" applyProtection="1">
      <alignment horizontal="left" vertical="center"/>
      <protection locked="0"/>
    </xf>
    <xf numFmtId="0" fontId="8" fillId="9" borderId="113" xfId="17" applyFont="1" applyFill="1" applyBorder="1" applyAlignment="1" applyProtection="1">
      <alignment horizontal="left" vertical="center"/>
      <protection locked="0"/>
    </xf>
    <xf numFmtId="0" fontId="8" fillId="9" borderId="115" xfId="17" applyFont="1" applyFill="1" applyBorder="1" applyAlignment="1" applyProtection="1">
      <alignment horizontal="left" vertical="center"/>
      <protection locked="0"/>
    </xf>
    <xf numFmtId="0" fontId="7" fillId="16" borderId="72" xfId="17" applyFont="1" applyFill="1" applyBorder="1" applyAlignment="1" applyProtection="1">
      <alignment horizontal="left" vertical="center"/>
      <protection locked="0"/>
    </xf>
    <xf numFmtId="0" fontId="7" fillId="16" borderId="100" xfId="17" applyFont="1" applyFill="1" applyBorder="1" applyAlignment="1" applyProtection="1">
      <alignment horizontal="left" vertical="center"/>
      <protection locked="0"/>
    </xf>
    <xf numFmtId="177" fontId="7" fillId="16" borderId="68" xfId="0" applyNumberFormat="1" applyFont="1" applyFill="1" applyBorder="1" applyAlignment="1">
      <alignment horizontal="left" vertical="center" shrinkToFit="1"/>
    </xf>
    <xf numFmtId="177" fontId="7" fillId="16" borderId="69" xfId="0" applyNumberFormat="1" applyFont="1" applyFill="1" applyBorder="1" applyAlignment="1">
      <alignment horizontal="left" vertical="center" shrinkToFit="1"/>
    </xf>
    <xf numFmtId="177" fontId="8" fillId="16" borderId="6" xfId="0" applyNumberFormat="1" applyFont="1" applyFill="1" applyBorder="1" applyAlignment="1">
      <alignment horizontal="left" vertical="center" wrapText="1" shrinkToFit="1"/>
    </xf>
    <xf numFmtId="177" fontId="8" fillId="9" borderId="6" xfId="0" applyNumberFormat="1" applyFont="1" applyFill="1" applyBorder="1" applyAlignment="1">
      <alignment horizontal="left" vertical="center" wrapText="1" shrinkToFit="1"/>
    </xf>
    <xf numFmtId="177" fontId="8" fillId="9" borderId="7" xfId="0" applyNumberFormat="1" applyFont="1" applyFill="1" applyBorder="1" applyAlignment="1">
      <alignment horizontal="left" vertical="center" wrapText="1" shrinkToFit="1"/>
    </xf>
    <xf numFmtId="177" fontId="8" fillId="16" borderId="68" xfId="0" applyNumberFormat="1" applyFont="1" applyFill="1" applyBorder="1" applyAlignment="1">
      <alignment horizontal="left" vertical="center" wrapText="1" shrinkToFit="1"/>
    </xf>
    <xf numFmtId="177" fontId="8" fillId="9" borderId="68" xfId="0" applyNumberFormat="1" applyFont="1" applyFill="1" applyBorder="1" applyAlignment="1">
      <alignment horizontal="left" vertical="center" wrapText="1" shrinkToFit="1"/>
    </xf>
    <xf numFmtId="177" fontId="8" fillId="9" borderId="69" xfId="0" applyNumberFormat="1" applyFont="1" applyFill="1" applyBorder="1" applyAlignment="1">
      <alignment horizontal="left" vertical="center" wrapText="1" shrinkToFit="1"/>
    </xf>
    <xf numFmtId="177" fontId="8" fillId="16" borderId="113" xfId="0" applyNumberFormat="1" applyFont="1" applyFill="1" applyBorder="1" applyAlignment="1">
      <alignment horizontal="left" vertical="center" wrapText="1" shrinkToFit="1"/>
    </xf>
    <xf numFmtId="177" fontId="8" fillId="9" borderId="113" xfId="0" applyNumberFormat="1" applyFont="1" applyFill="1" applyBorder="1" applyAlignment="1">
      <alignment horizontal="left" vertical="center" wrapText="1" shrinkToFit="1"/>
    </xf>
    <xf numFmtId="177" fontId="8" fillId="9" borderId="110" xfId="0" applyNumberFormat="1" applyFont="1" applyFill="1" applyBorder="1" applyAlignment="1">
      <alignment horizontal="left" vertical="center" wrapText="1" shrinkToFit="1"/>
    </xf>
    <xf numFmtId="0" fontId="7" fillId="16" borderId="51" xfId="0" applyFont="1" applyFill="1" applyBorder="1" applyAlignment="1" applyProtection="1">
      <alignment horizontal="center" vertical="center" shrinkToFit="1"/>
      <protection locked="0"/>
    </xf>
    <xf numFmtId="0" fontId="7" fillId="9" borderId="46" xfId="0" applyFont="1" applyFill="1" applyBorder="1" applyAlignment="1" applyProtection="1">
      <alignment horizontal="center" vertical="center" shrinkToFit="1"/>
      <protection locked="0"/>
    </xf>
    <xf numFmtId="0" fontId="7" fillId="9" borderId="45" xfId="0" applyFont="1" applyFill="1" applyBorder="1" applyAlignment="1" applyProtection="1">
      <alignment horizontal="center" vertical="center" shrinkToFit="1"/>
      <protection locked="0"/>
    </xf>
    <xf numFmtId="0" fontId="7" fillId="16" borderId="91" xfId="17" applyFont="1" applyFill="1" applyBorder="1" applyAlignment="1" applyProtection="1">
      <alignment horizontal="left" vertical="center"/>
      <protection locked="0"/>
    </xf>
    <xf numFmtId="0" fontId="7" fillId="9" borderId="49" xfId="17" applyFont="1" applyFill="1" applyBorder="1" applyAlignment="1" applyProtection="1">
      <alignment horizontal="left" vertical="center"/>
      <protection locked="0"/>
    </xf>
    <xf numFmtId="0" fontId="7" fillId="9" borderId="92" xfId="17" applyFont="1" applyFill="1" applyBorder="1" applyAlignment="1" applyProtection="1">
      <alignment horizontal="left" vertical="center"/>
      <protection locked="0"/>
    </xf>
    <xf numFmtId="0" fontId="22" fillId="16" borderId="97" xfId="0" applyFont="1" applyFill="1" applyBorder="1" applyAlignment="1">
      <alignment horizontal="center" vertical="center"/>
    </xf>
    <xf numFmtId="0" fontId="22" fillId="9" borderId="113" xfId="0" applyFont="1" applyFill="1" applyBorder="1" applyAlignment="1">
      <alignment horizontal="center" vertical="center"/>
    </xf>
    <xf numFmtId="0" fontId="22" fillId="9" borderId="110" xfId="0" applyFont="1" applyFill="1" applyBorder="1" applyAlignment="1">
      <alignment horizontal="center" vertical="center"/>
    </xf>
    <xf numFmtId="0" fontId="8" fillId="16" borderId="71" xfId="0" applyFont="1" applyFill="1" applyBorder="1" applyAlignment="1">
      <alignment horizontal="left" vertical="center" wrapText="1"/>
    </xf>
    <xf numFmtId="0" fontId="8" fillId="9" borderId="71" xfId="0" applyFont="1" applyFill="1" applyBorder="1" applyAlignment="1">
      <alignment horizontal="left" vertical="center" wrapText="1"/>
    </xf>
    <xf numFmtId="0" fontId="8" fillId="9" borderId="90" xfId="0" applyFont="1" applyFill="1" applyBorder="1" applyAlignment="1">
      <alignment horizontal="left" vertical="center" wrapText="1"/>
    </xf>
    <xf numFmtId="177" fontId="8" fillId="16" borderId="46" xfId="0" applyNumberFormat="1" applyFont="1" applyFill="1" applyBorder="1" applyAlignment="1">
      <alignment horizontal="left" vertical="center" wrapText="1" shrinkToFit="1"/>
    </xf>
    <xf numFmtId="177" fontId="8" fillId="9" borderId="46" xfId="0" applyNumberFormat="1" applyFont="1" applyFill="1" applyBorder="1" applyAlignment="1">
      <alignment horizontal="left" vertical="center" wrapText="1" shrinkToFit="1"/>
    </xf>
    <xf numFmtId="177" fontId="8" fillId="9" borderId="52" xfId="0" applyNumberFormat="1" applyFont="1" applyFill="1" applyBorder="1" applyAlignment="1">
      <alignment horizontal="left" vertical="center" wrapText="1" shrinkToFit="1"/>
    </xf>
    <xf numFmtId="177" fontId="8" fillId="16" borderId="113" xfId="0" applyNumberFormat="1" applyFont="1" applyFill="1" applyBorder="1" applyAlignment="1">
      <alignment horizontal="left" vertical="center" shrinkToFit="1"/>
    </xf>
    <xf numFmtId="177" fontId="8" fillId="9" borderId="113" xfId="0" applyNumberFormat="1" applyFont="1" applyFill="1" applyBorder="1" applyAlignment="1">
      <alignment horizontal="left" vertical="center" shrinkToFit="1"/>
    </xf>
    <xf numFmtId="177" fontId="8" fillId="9" borderId="110" xfId="0" applyNumberFormat="1" applyFont="1" applyFill="1" applyBorder="1" applyAlignment="1">
      <alignment horizontal="left" vertical="center" shrinkToFit="1"/>
    </xf>
    <xf numFmtId="0" fontId="8" fillId="16" borderId="46" xfId="0" applyFont="1" applyFill="1" applyBorder="1" applyAlignment="1">
      <alignment horizontal="left" vertical="center" wrapText="1"/>
    </xf>
    <xf numFmtId="0" fontId="8" fillId="9" borderId="46" xfId="0" applyFont="1" applyFill="1" applyBorder="1" applyAlignment="1">
      <alignment horizontal="left" vertical="center" wrapText="1"/>
    </xf>
    <xf numFmtId="0" fontId="8" fillId="9" borderId="52" xfId="0" applyFont="1" applyFill="1" applyBorder="1" applyAlignment="1">
      <alignment horizontal="left" vertical="center" wrapText="1"/>
    </xf>
    <xf numFmtId="0" fontId="8" fillId="16" borderId="68" xfId="0" applyFont="1" applyFill="1" applyBorder="1" applyAlignment="1">
      <alignment horizontal="left" vertical="center" wrapText="1"/>
    </xf>
    <xf numFmtId="0" fontId="8" fillId="9" borderId="68" xfId="0" applyFont="1" applyFill="1" applyBorder="1" applyAlignment="1">
      <alignment horizontal="left" vertical="center" wrapText="1"/>
    </xf>
    <xf numFmtId="0" fontId="8" fillId="9" borderId="69" xfId="0" applyFont="1" applyFill="1" applyBorder="1" applyAlignment="1">
      <alignment horizontal="left" vertical="center" wrapText="1"/>
    </xf>
    <xf numFmtId="177" fontId="7" fillId="15" borderId="5" xfId="0" applyNumberFormat="1" applyFont="1" applyFill="1" applyBorder="1" applyAlignment="1">
      <alignment horizontal="center" vertical="center" shrinkToFit="1"/>
    </xf>
    <xf numFmtId="177" fontId="7" fillId="15" borderId="6" xfId="0" applyNumberFormat="1" applyFont="1" applyFill="1" applyBorder="1" applyAlignment="1">
      <alignment horizontal="center" vertical="center" shrinkToFit="1"/>
    </xf>
    <xf numFmtId="0" fontId="21" fillId="0" borderId="0" xfId="0" applyFont="1" applyAlignment="1">
      <alignment horizontal="left" vertical="center"/>
    </xf>
    <xf numFmtId="0" fontId="4" fillId="15" borderId="70" xfId="0" applyFont="1" applyFill="1" applyBorder="1" applyAlignment="1">
      <alignment horizontal="center" vertical="center"/>
    </xf>
    <xf numFmtId="0" fontId="4" fillId="15" borderId="0" xfId="0" applyFont="1" applyFill="1" applyAlignment="1">
      <alignment horizontal="center" vertical="center"/>
    </xf>
    <xf numFmtId="0" fontId="4" fillId="15" borderId="84" xfId="0" applyFont="1" applyFill="1" applyBorder="1" applyAlignment="1">
      <alignment horizontal="center" vertical="center"/>
    </xf>
    <xf numFmtId="0" fontId="7" fillId="16" borderId="5" xfId="0" applyFont="1" applyFill="1" applyBorder="1" applyAlignment="1" applyProtection="1">
      <alignment vertical="center" shrinkToFit="1"/>
      <protection locked="0"/>
    </xf>
    <xf numFmtId="0" fontId="7" fillId="9" borderId="69" xfId="0" applyFont="1" applyFill="1" applyBorder="1" applyAlignment="1">
      <alignment horizontal="center" vertical="center"/>
    </xf>
    <xf numFmtId="0" fontId="7" fillId="16" borderId="75" xfId="0" applyFont="1" applyFill="1" applyBorder="1" applyAlignment="1" applyProtection="1">
      <alignment horizontal="center" vertical="center" shrinkToFit="1"/>
      <protection locked="0"/>
    </xf>
    <xf numFmtId="0" fontId="7" fillId="9" borderId="68" xfId="0" applyFont="1" applyFill="1" applyBorder="1" applyAlignment="1" applyProtection="1">
      <alignment horizontal="center" vertical="center" shrinkToFit="1"/>
      <protection locked="0"/>
    </xf>
    <xf numFmtId="0" fontId="7" fillId="9" borderId="105" xfId="0" applyFont="1" applyFill="1" applyBorder="1" applyAlignment="1" applyProtection="1">
      <alignment horizontal="center" vertical="center" shrinkToFit="1"/>
      <protection locked="0"/>
    </xf>
    <xf numFmtId="0" fontId="7" fillId="16" borderId="106" xfId="17" applyFont="1" applyFill="1" applyBorder="1" applyAlignment="1" applyProtection="1">
      <alignment horizontal="left" vertical="center"/>
      <protection locked="0"/>
    </xf>
    <xf numFmtId="0" fontId="7" fillId="9" borderId="68" xfId="17" applyFont="1" applyFill="1" applyBorder="1" applyAlignment="1" applyProtection="1">
      <alignment horizontal="left" vertical="center"/>
      <protection locked="0"/>
    </xf>
    <xf numFmtId="0" fontId="7" fillId="9" borderId="69" xfId="17" applyFont="1" applyFill="1" applyBorder="1" applyAlignment="1" applyProtection="1">
      <alignment horizontal="left" vertical="center"/>
      <protection locked="0"/>
    </xf>
    <xf numFmtId="0" fontId="7" fillId="17" borderId="5" xfId="0" applyFont="1" applyFill="1" applyBorder="1" applyAlignment="1">
      <alignment horizontal="center" vertical="center"/>
    </xf>
    <xf numFmtId="0" fontId="7" fillId="17" borderId="6" xfId="0" applyFont="1" applyFill="1" applyBorder="1" applyAlignment="1">
      <alignment horizontal="center" vertical="center"/>
    </xf>
    <xf numFmtId="0" fontId="7" fillId="17" borderId="7" xfId="0" applyFont="1" applyFill="1" applyBorder="1" applyAlignment="1">
      <alignment horizontal="center" vertical="center"/>
    </xf>
    <xf numFmtId="0" fontId="7" fillId="17" borderId="5" xfId="0" applyFont="1" applyFill="1" applyBorder="1" applyAlignment="1" applyProtection="1">
      <alignment horizontal="center" vertical="center" shrinkToFit="1"/>
      <protection locked="0"/>
    </xf>
    <xf numFmtId="0" fontId="7" fillId="17" borderId="6" xfId="0" applyFont="1" applyFill="1" applyBorder="1" applyAlignment="1" applyProtection="1">
      <alignment horizontal="center" vertical="center" shrinkToFit="1"/>
      <protection locked="0"/>
    </xf>
    <xf numFmtId="0" fontId="7" fillId="17" borderId="140" xfId="0" applyFont="1" applyFill="1" applyBorder="1" applyAlignment="1" applyProtection="1">
      <alignment horizontal="center" vertical="center" shrinkToFit="1"/>
      <protection locked="0"/>
    </xf>
    <xf numFmtId="0" fontId="7" fillId="17" borderId="36" xfId="0" applyFont="1" applyFill="1" applyBorder="1" applyAlignment="1" applyProtection="1">
      <alignment horizontal="center" vertical="center" shrinkToFit="1"/>
      <protection locked="0"/>
    </xf>
    <xf numFmtId="0" fontId="7" fillId="17" borderId="7" xfId="0" applyFont="1" applyFill="1" applyBorder="1" applyAlignment="1" applyProtection="1">
      <alignment horizontal="center" vertical="center" shrinkToFit="1"/>
      <protection locked="0"/>
    </xf>
    <xf numFmtId="0" fontId="21" fillId="0" borderId="0" xfId="0" applyFont="1" applyAlignment="1">
      <alignment horizontal="left" vertical="center" wrapText="1" shrinkToFit="1"/>
    </xf>
    <xf numFmtId="0" fontId="21" fillId="15" borderId="0" xfId="0" applyFont="1" applyFill="1" applyAlignment="1">
      <alignment horizontal="left" vertical="center" wrapText="1" shrinkToFit="1"/>
    </xf>
    <xf numFmtId="177" fontId="8" fillId="9" borderId="46" xfId="0" applyNumberFormat="1" applyFont="1" applyFill="1" applyBorder="1" applyAlignment="1">
      <alignment horizontal="left" vertical="center" shrinkToFit="1"/>
    </xf>
    <xf numFmtId="177" fontId="8" fillId="9" borderId="52" xfId="0" applyNumberFormat="1" applyFont="1" applyFill="1" applyBorder="1" applyAlignment="1">
      <alignment horizontal="left" vertical="center" shrinkToFit="1"/>
    </xf>
    <xf numFmtId="177" fontId="15" fillId="15" borderId="49" xfId="0" applyNumberFormat="1" applyFont="1" applyFill="1" applyBorder="1">
      <alignment vertical="center"/>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177" fontId="8" fillId="15" borderId="92" xfId="0" applyNumberFormat="1" applyFont="1" applyFill="1" applyBorder="1">
      <alignment vertical="center"/>
    </xf>
    <xf numFmtId="177" fontId="29" fillId="0" borderId="49" xfId="0" applyNumberFormat="1" applyFont="1" applyBorder="1" applyAlignment="1">
      <alignment horizontal="center" vertical="center" shrinkToFit="1"/>
    </xf>
    <xf numFmtId="0" fontId="8" fillId="9" borderId="110" xfId="17" applyFont="1" applyFill="1" applyBorder="1" applyAlignment="1" applyProtection="1">
      <alignment horizontal="left" vertical="center"/>
      <protection locked="0"/>
    </xf>
    <xf numFmtId="0" fontId="7" fillId="16" borderId="97" xfId="0" applyFont="1" applyFill="1" applyBorder="1" applyAlignment="1" applyProtection="1">
      <alignment horizontal="center" vertical="center" shrinkToFit="1"/>
      <protection locked="0"/>
    </xf>
    <xf numFmtId="0" fontId="7" fillId="9" borderId="113" xfId="0" applyFont="1" applyFill="1" applyBorder="1" applyAlignment="1" applyProtection="1">
      <alignment horizontal="center" vertical="center" shrinkToFit="1"/>
      <protection locked="0"/>
    </xf>
    <xf numFmtId="0" fontId="7" fillId="9" borderId="115" xfId="0" applyFont="1" applyFill="1" applyBorder="1" applyAlignment="1" applyProtection="1">
      <alignment horizontal="center" vertical="center" shrinkToFit="1"/>
      <protection locked="0"/>
    </xf>
    <xf numFmtId="0" fontId="22" fillId="16" borderId="9" xfId="0" applyFont="1" applyFill="1" applyBorder="1" applyAlignment="1">
      <alignment horizontal="left" vertical="center"/>
    </xf>
    <xf numFmtId="0" fontId="22" fillId="9" borderId="113" xfId="0" applyFont="1" applyFill="1" applyBorder="1" applyAlignment="1">
      <alignment horizontal="left" vertical="center"/>
    </xf>
    <xf numFmtId="0" fontId="22" fillId="9" borderId="110" xfId="0" applyFont="1" applyFill="1" applyBorder="1" applyAlignment="1">
      <alignment horizontal="left" vertical="center"/>
    </xf>
    <xf numFmtId="0" fontId="4" fillId="17" borderId="5" xfId="0" applyFont="1" applyFill="1" applyBorder="1" applyAlignment="1">
      <alignment horizontal="center" vertical="center" wrapText="1"/>
    </xf>
    <xf numFmtId="0" fontId="4" fillId="17" borderId="6" xfId="0" applyFont="1" applyFill="1" applyBorder="1" applyAlignment="1">
      <alignment horizontal="center" vertical="center" wrapText="1"/>
    </xf>
    <xf numFmtId="0" fontId="4" fillId="17" borderId="7" xfId="0" applyFont="1" applyFill="1" applyBorder="1" applyAlignment="1">
      <alignment horizontal="center" vertical="center" wrapText="1"/>
    </xf>
    <xf numFmtId="0" fontId="7" fillId="0" borderId="118" xfId="0" applyFont="1" applyBorder="1" applyAlignment="1">
      <alignment horizontal="center" vertical="center" wrapText="1"/>
    </xf>
    <xf numFmtId="0" fontId="7" fillId="16" borderId="6" xfId="17" applyFont="1" applyFill="1" applyBorder="1" applyAlignment="1" applyProtection="1">
      <alignment horizontal="center" vertical="center"/>
      <protection locked="0"/>
    </xf>
    <xf numFmtId="0" fontId="7" fillId="9" borderId="6" xfId="17" applyFont="1" applyFill="1" applyBorder="1" applyAlignment="1" applyProtection="1">
      <alignment horizontal="center" vertical="center"/>
      <protection locked="0"/>
    </xf>
    <xf numFmtId="0" fontId="7" fillId="9" borderId="7" xfId="17" applyFont="1" applyFill="1" applyBorder="1" applyAlignment="1" applyProtection="1">
      <alignment horizontal="center" vertical="center"/>
      <protection locked="0"/>
    </xf>
    <xf numFmtId="0" fontId="30" fillId="0" borderId="0" xfId="0" applyFont="1" applyAlignment="1">
      <alignment horizontal="center" vertical="center"/>
    </xf>
    <xf numFmtId="0" fontId="7" fillId="29" borderId="5" xfId="0" applyFont="1" applyFill="1" applyBorder="1" applyAlignment="1" applyProtection="1">
      <alignment horizontal="center" vertical="center" shrinkToFit="1"/>
      <protection locked="0"/>
    </xf>
    <xf numFmtId="0" fontId="7" fillId="29" borderId="6" xfId="0" applyFont="1" applyFill="1" applyBorder="1" applyAlignment="1" applyProtection="1">
      <alignment horizontal="center" vertical="center" shrinkToFit="1"/>
      <protection locked="0"/>
    </xf>
    <xf numFmtId="0" fontId="7" fillId="29" borderId="7" xfId="0" applyFont="1" applyFill="1" applyBorder="1" applyAlignment="1" applyProtection="1">
      <alignment horizontal="center" vertical="center" shrinkToFit="1"/>
      <protection locked="0"/>
    </xf>
    <xf numFmtId="0" fontId="7" fillId="16" borderId="6" xfId="17" applyFont="1" applyFill="1" applyBorder="1" applyAlignment="1" applyProtection="1">
      <alignment horizontal="left" vertical="center"/>
      <protection locked="0"/>
    </xf>
    <xf numFmtId="0" fontId="7" fillId="9" borderId="6" xfId="17" applyFont="1" applyFill="1" applyBorder="1" applyAlignment="1" applyProtection="1">
      <alignment horizontal="left" vertical="center"/>
      <protection locked="0"/>
    </xf>
    <xf numFmtId="0" fontId="7" fillId="9" borderId="7" xfId="17" applyFont="1" applyFill="1" applyBorder="1" applyAlignment="1" applyProtection="1">
      <alignment horizontal="left" vertical="center"/>
      <protection locked="0"/>
    </xf>
    <xf numFmtId="0" fontId="7" fillId="16" borderId="0" xfId="17" applyFont="1" applyFill="1" applyAlignment="1" applyProtection="1">
      <alignment horizontal="left" vertical="center" wrapText="1"/>
      <protection locked="0"/>
    </xf>
    <xf numFmtId="0" fontId="7" fillId="9" borderId="0" xfId="17" applyFont="1" applyFill="1" applyAlignment="1" applyProtection="1">
      <alignment horizontal="left" vertical="center"/>
      <protection locked="0"/>
    </xf>
    <xf numFmtId="0" fontId="7" fillId="9" borderId="84" xfId="17" applyFont="1" applyFill="1" applyBorder="1" applyAlignment="1" applyProtection="1">
      <alignment horizontal="left" vertical="center"/>
      <protection locked="0"/>
    </xf>
    <xf numFmtId="0" fontId="7" fillId="16" borderId="93" xfId="0" applyFont="1" applyFill="1" applyBorder="1" applyAlignment="1">
      <alignment horizontal="center" vertical="center"/>
    </xf>
    <xf numFmtId="0" fontId="7" fillId="9" borderId="49" xfId="0" applyFont="1" applyFill="1" applyBorder="1" applyAlignment="1">
      <alignment horizontal="center" vertical="center"/>
    </xf>
    <xf numFmtId="0" fontId="7" fillId="9" borderId="92" xfId="0" applyFont="1" applyFill="1" applyBorder="1" applyAlignment="1">
      <alignment horizontal="center" vertical="center"/>
    </xf>
    <xf numFmtId="0" fontId="7" fillId="9" borderId="73" xfId="0" applyFont="1" applyFill="1" applyBorder="1" applyAlignment="1">
      <alignment horizontal="center" vertical="center"/>
    </xf>
    <xf numFmtId="0" fontId="7" fillId="9" borderId="71" xfId="0" applyFont="1" applyFill="1" applyBorder="1" applyAlignment="1">
      <alignment horizontal="center" vertical="center"/>
    </xf>
    <xf numFmtId="0" fontId="7" fillId="9" borderId="90" xfId="0" applyFont="1" applyFill="1" applyBorder="1" applyAlignment="1">
      <alignment horizontal="center" vertical="center"/>
    </xf>
    <xf numFmtId="0" fontId="7" fillId="16" borderId="196" xfId="0" applyFont="1" applyFill="1" applyBorder="1" applyAlignment="1">
      <alignment horizontal="left" vertical="center" wrapText="1"/>
    </xf>
    <xf numFmtId="0" fontId="7" fillId="9" borderId="197" xfId="0" applyFont="1" applyFill="1" applyBorder="1" applyAlignment="1">
      <alignment horizontal="left" vertical="center" wrapText="1"/>
    </xf>
    <xf numFmtId="0" fontId="7" fillId="9" borderId="198" xfId="0" applyFont="1" applyFill="1" applyBorder="1" applyAlignment="1">
      <alignment horizontal="left" vertical="center" wrapText="1"/>
    </xf>
    <xf numFmtId="0" fontId="7" fillId="16" borderId="93" xfId="0" applyFont="1" applyFill="1" applyBorder="1" applyAlignment="1">
      <alignment horizontal="right" vertical="center"/>
    </xf>
    <xf numFmtId="0" fontId="7" fillId="9" borderId="49" xfId="0" applyFont="1" applyFill="1" applyBorder="1" applyAlignment="1">
      <alignment horizontal="right" vertical="center"/>
    </xf>
    <xf numFmtId="0" fontId="7" fillId="9" borderId="73" xfId="0" applyFont="1" applyFill="1" applyBorder="1" applyAlignment="1">
      <alignment horizontal="right" vertical="center"/>
    </xf>
    <xf numFmtId="0" fontId="7" fillId="9" borderId="71" xfId="0" applyFont="1" applyFill="1" applyBorder="1" applyAlignment="1">
      <alignment horizontal="right" vertical="center"/>
    </xf>
    <xf numFmtId="0" fontId="7" fillId="16" borderId="199" xfId="0" applyFont="1" applyFill="1" applyBorder="1" applyAlignment="1">
      <alignment horizontal="left" vertical="center" wrapText="1"/>
    </xf>
    <xf numFmtId="0" fontId="7" fillId="9" borderId="200" xfId="0" applyFont="1" applyFill="1" applyBorder="1" applyAlignment="1">
      <alignment horizontal="left" vertical="center" wrapText="1"/>
    </xf>
    <xf numFmtId="0" fontId="7" fillId="9" borderId="201" xfId="0" applyFont="1" applyFill="1" applyBorder="1" applyAlignment="1">
      <alignment horizontal="left" vertical="center" wrapText="1"/>
    </xf>
    <xf numFmtId="0" fontId="7" fillId="0" borderId="0" xfId="17" applyFont="1" applyAlignment="1" applyProtection="1">
      <alignment horizontal="left" vertical="top" wrapText="1"/>
      <protection locked="0"/>
    </xf>
    <xf numFmtId="0" fontId="4" fillId="0" borderId="5" xfId="0" applyFont="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5" xfId="0" applyFont="1" applyBorder="1" applyAlignment="1">
      <alignment horizontal="center" vertical="center"/>
    </xf>
    <xf numFmtId="0" fontId="7" fillId="0" borderId="71" xfId="0" applyFont="1" applyBorder="1" applyAlignment="1">
      <alignment horizontal="center" vertical="top"/>
    </xf>
    <xf numFmtId="0" fontId="4" fillId="29" borderId="5" xfId="0" applyFont="1" applyFill="1" applyBorder="1" applyAlignment="1">
      <alignment horizontal="center" vertical="center"/>
    </xf>
    <xf numFmtId="0" fontId="4" fillId="29" borderId="6" xfId="0" applyFont="1" applyFill="1" applyBorder="1" applyAlignment="1">
      <alignment horizontal="center" vertical="center"/>
    </xf>
    <xf numFmtId="0" fontId="4" fillId="29" borderId="7" xfId="0" applyFont="1" applyFill="1" applyBorder="1" applyAlignment="1">
      <alignment horizontal="center" vertical="center"/>
    </xf>
    <xf numFmtId="0" fontId="8" fillId="0" borderId="0" xfId="14" applyFont="1" applyAlignment="1">
      <alignment horizontal="left" vertical="center"/>
    </xf>
    <xf numFmtId="0" fontId="4" fillId="0" borderId="0" xfId="14" applyFont="1" applyAlignment="1">
      <alignment horizontal="center" vertical="center"/>
    </xf>
    <xf numFmtId="0" fontId="10" fillId="17" borderId="5" xfId="14" applyFont="1" applyFill="1" applyBorder="1" applyAlignment="1">
      <alignment horizontal="center" vertical="center"/>
    </xf>
    <xf numFmtId="0" fontId="1" fillId="0" borderId="6" xfId="0" applyFont="1" applyBorder="1" applyAlignment="1">
      <alignment horizontal="center" vertical="center"/>
    </xf>
    <xf numFmtId="0" fontId="10" fillId="15" borderId="5" xfId="14" applyFont="1" applyFill="1" applyBorder="1" applyAlignment="1">
      <alignment horizontal="center" vertical="center"/>
    </xf>
    <xf numFmtId="0" fontId="10" fillId="15" borderId="6" xfId="14" applyFont="1" applyFill="1" applyBorder="1" applyAlignment="1">
      <alignment horizontal="center" vertical="center"/>
    </xf>
    <xf numFmtId="0" fontId="1" fillId="0" borderId="7" xfId="0" applyFont="1" applyBorder="1" applyAlignment="1">
      <alignment horizontal="center" vertical="center"/>
    </xf>
    <xf numFmtId="0" fontId="7" fillId="15" borderId="51" xfId="14" applyFont="1" applyFill="1" applyBorder="1" applyAlignment="1">
      <alignment horizontal="center" vertical="center"/>
    </xf>
    <xf numFmtId="0" fontId="7" fillId="15" borderId="46" xfId="14" applyFont="1" applyFill="1" applyBorder="1" applyAlignment="1">
      <alignment horizontal="center" vertical="center"/>
    </xf>
    <xf numFmtId="0" fontId="7" fillId="15" borderId="52" xfId="14" applyFont="1" applyFill="1" applyBorder="1" applyAlignment="1">
      <alignment horizontal="center" vertical="center"/>
    </xf>
    <xf numFmtId="0" fontId="7" fillId="0" borderId="0" xfId="14" applyFont="1" applyAlignment="1">
      <alignment horizontal="left" vertical="center"/>
    </xf>
    <xf numFmtId="0" fontId="28" fillId="15" borderId="0" xfId="14" applyFont="1" applyFill="1" applyAlignment="1">
      <alignment vertical="center" shrinkToFit="1"/>
    </xf>
    <xf numFmtId="0" fontId="7" fillId="16" borderId="6" xfId="14" applyFont="1" applyFill="1" applyBorder="1" applyAlignment="1">
      <alignment horizontal="center" vertical="center"/>
    </xf>
    <xf numFmtId="0" fontId="7" fillId="9" borderId="6" xfId="14" applyFont="1" applyFill="1" applyBorder="1" applyAlignment="1">
      <alignment horizontal="center" vertical="center"/>
    </xf>
    <xf numFmtId="0" fontId="8" fillId="15" borderId="70" xfId="14" applyFont="1" applyFill="1" applyBorder="1" applyAlignment="1">
      <alignment horizontal="center" vertical="center"/>
    </xf>
    <xf numFmtId="0" fontId="8" fillId="15" borderId="0" xfId="14" applyFont="1" applyFill="1" applyAlignment="1">
      <alignment horizontal="center" vertical="center"/>
    </xf>
    <xf numFmtId="0" fontId="8" fillId="15" borderId="84" xfId="14" applyFont="1" applyFill="1" applyBorder="1" applyAlignment="1">
      <alignment horizontal="center" vertical="center"/>
    </xf>
    <xf numFmtId="0" fontId="8" fillId="15" borderId="73" xfId="14" applyFont="1" applyFill="1" applyBorder="1" applyAlignment="1">
      <alignment horizontal="center" vertical="center"/>
    </xf>
    <xf numFmtId="0" fontId="8" fillId="15" borderId="71" xfId="14" applyFont="1" applyFill="1" applyBorder="1" applyAlignment="1">
      <alignment horizontal="center" vertical="center"/>
    </xf>
    <xf numFmtId="0" fontId="8" fillId="15" borderId="90" xfId="14" applyFont="1" applyFill="1" applyBorder="1" applyAlignment="1">
      <alignment horizontal="center" vertical="center"/>
    </xf>
    <xf numFmtId="0" fontId="4" fillId="15" borderId="51" xfId="14" applyFont="1" applyFill="1" applyBorder="1" applyAlignment="1">
      <alignment horizontal="center" vertical="center"/>
    </xf>
    <xf numFmtId="0" fontId="4" fillId="15" borderId="46" xfId="14" applyFont="1" applyFill="1" applyBorder="1" applyAlignment="1">
      <alignment horizontal="center" vertical="center"/>
    </xf>
    <xf numFmtId="0" fontId="4" fillId="15" borderId="52" xfId="14" applyFont="1" applyFill="1" applyBorder="1" applyAlignment="1">
      <alignment horizontal="center" vertical="center"/>
    </xf>
    <xf numFmtId="0" fontId="8" fillId="15" borderId="97" xfId="14" applyFont="1" applyFill="1" applyBorder="1" applyAlignment="1">
      <alignment horizontal="right" vertical="center"/>
    </xf>
    <xf numFmtId="0" fontId="8" fillId="15" borderId="71" xfId="14" applyFont="1" applyFill="1" applyBorder="1" applyAlignment="1">
      <alignment horizontal="right" vertical="center"/>
    </xf>
    <xf numFmtId="0" fontId="8" fillId="15" borderId="113" xfId="14" applyFont="1" applyFill="1" applyBorder="1" applyAlignment="1">
      <alignment horizontal="right" vertical="center"/>
    </xf>
    <xf numFmtId="0" fontId="7" fillId="16" borderId="113" xfId="14" applyFont="1" applyFill="1" applyBorder="1" applyAlignment="1">
      <alignment horizontal="center" vertical="center"/>
    </xf>
    <xf numFmtId="0" fontId="7" fillId="9" borderId="113" xfId="14" applyFont="1" applyFill="1" applyBorder="1" applyAlignment="1">
      <alignment horizontal="center" vertical="center"/>
    </xf>
    <xf numFmtId="0" fontId="7" fillId="0" borderId="0" xfId="14" applyFont="1" applyAlignment="1">
      <alignment horizontal="center" vertical="center"/>
    </xf>
    <xf numFmtId="0" fontId="10" fillId="17" borderId="166" xfId="14" applyFont="1" applyFill="1" applyBorder="1" applyAlignment="1">
      <alignment horizontal="center" vertical="center"/>
    </xf>
    <xf numFmtId="0" fontId="1" fillId="0" borderId="167" xfId="0" applyFont="1" applyBorder="1" applyAlignment="1">
      <alignment horizontal="center" vertical="center"/>
    </xf>
    <xf numFmtId="0" fontId="10" fillId="15" borderId="166" xfId="14" applyFont="1" applyFill="1" applyBorder="1" applyAlignment="1">
      <alignment horizontal="center" vertical="center"/>
    </xf>
    <xf numFmtId="0" fontId="10" fillId="15" borderId="167" xfId="14" applyFont="1" applyFill="1" applyBorder="1" applyAlignment="1">
      <alignment horizontal="center" vertical="center"/>
    </xf>
    <xf numFmtId="0" fontId="1" fillId="0" borderId="168" xfId="0" applyFont="1" applyBorder="1" applyAlignment="1">
      <alignment horizontal="center" vertical="center"/>
    </xf>
    <xf numFmtId="0" fontId="4" fillId="15" borderId="169" xfId="14" applyFont="1" applyFill="1" applyBorder="1" applyAlignment="1">
      <alignment horizontal="center" vertical="center"/>
    </xf>
    <xf numFmtId="0" fontId="1" fillId="0" borderId="114" xfId="0" applyFont="1" applyBorder="1" applyAlignment="1">
      <alignment horizontal="center" vertical="center"/>
    </xf>
    <xf numFmtId="0" fontId="1" fillId="0" borderId="170" xfId="0" applyFont="1" applyBorder="1" applyAlignment="1">
      <alignment horizontal="center" vertical="center"/>
    </xf>
    <xf numFmtId="0" fontId="28" fillId="15" borderId="0" xfId="14" applyFont="1" applyFill="1" applyAlignment="1">
      <alignment horizontal="center" vertical="center"/>
    </xf>
    <xf numFmtId="0" fontId="10" fillId="17" borderId="167" xfId="14" applyFont="1" applyFill="1" applyBorder="1" applyAlignment="1">
      <alignment horizontal="center" vertical="center"/>
    </xf>
    <xf numFmtId="0" fontId="10" fillId="17" borderId="168" xfId="14" applyFont="1" applyFill="1" applyBorder="1" applyAlignment="1">
      <alignment horizontal="center" vertical="center"/>
    </xf>
    <xf numFmtId="0" fontId="10" fillId="20" borderId="166" xfId="14" applyFont="1" applyFill="1" applyBorder="1" applyAlignment="1">
      <alignment horizontal="center" vertical="center"/>
    </xf>
    <xf numFmtId="0" fontId="10" fillId="20" borderId="167" xfId="14" applyFont="1" applyFill="1" applyBorder="1" applyAlignment="1">
      <alignment horizontal="center" vertical="center"/>
    </xf>
    <xf numFmtId="0" fontId="10" fillId="20" borderId="168" xfId="14" applyFont="1" applyFill="1" applyBorder="1" applyAlignment="1">
      <alignment horizontal="center" vertical="center"/>
    </xf>
    <xf numFmtId="0" fontId="10" fillId="15" borderId="168" xfId="14" applyFont="1" applyFill="1" applyBorder="1" applyAlignment="1">
      <alignment horizontal="center" vertical="center"/>
    </xf>
    <xf numFmtId="0" fontId="8" fillId="15" borderId="0" xfId="14" applyFont="1" applyFill="1" applyAlignment="1">
      <alignment horizontal="left" vertical="center"/>
    </xf>
    <xf numFmtId="0" fontId="8" fillId="15" borderId="106" xfId="14" applyFont="1" applyFill="1" applyBorder="1" applyAlignment="1">
      <alignment horizontal="center" vertical="center"/>
    </xf>
    <xf numFmtId="0" fontId="8" fillId="15" borderId="68" xfId="14" applyFont="1" applyFill="1" applyBorder="1" applyAlignment="1">
      <alignment horizontal="center" vertical="center"/>
    </xf>
    <xf numFmtId="0" fontId="8" fillId="15" borderId="105" xfId="14" applyFont="1" applyFill="1" applyBorder="1" applyAlignment="1">
      <alignment horizontal="center" vertical="center"/>
    </xf>
    <xf numFmtId="0" fontId="4" fillId="16" borderId="106" xfId="14" applyFont="1" applyFill="1" applyBorder="1" applyAlignment="1">
      <alignment horizontal="center" vertical="center"/>
    </xf>
    <xf numFmtId="0" fontId="4" fillId="9" borderId="68" xfId="14" applyFont="1" applyFill="1" applyBorder="1" applyAlignment="1">
      <alignment horizontal="center" vertical="center"/>
    </xf>
    <xf numFmtId="0" fontId="4" fillId="9" borderId="105" xfId="14" applyFont="1" applyFill="1" applyBorder="1" applyAlignment="1">
      <alignment horizontal="center" vertical="center"/>
    </xf>
    <xf numFmtId="0" fontId="7" fillId="15" borderId="0" xfId="14" applyFont="1" applyFill="1" applyAlignment="1">
      <alignment horizontal="left" vertical="center"/>
    </xf>
    <xf numFmtId="0" fontId="4" fillId="15" borderId="114" xfId="14" applyFont="1" applyFill="1" applyBorder="1" applyAlignment="1">
      <alignment horizontal="center" vertical="center"/>
    </xf>
    <xf numFmtId="0" fontId="4" fillId="16" borderId="114" xfId="14" applyFont="1" applyFill="1" applyBorder="1" applyAlignment="1">
      <alignment horizontal="center" vertical="center"/>
    </xf>
    <xf numFmtId="0" fontId="4" fillId="9" borderId="114" xfId="14" applyFont="1" applyFill="1" applyBorder="1" applyAlignment="1">
      <alignment horizontal="center" vertical="center"/>
    </xf>
    <xf numFmtId="0" fontId="4" fillId="9" borderId="170" xfId="14" applyFont="1" applyFill="1" applyBorder="1" applyAlignment="1">
      <alignment horizontal="center" vertical="center"/>
    </xf>
    <xf numFmtId="0" fontId="9" fillId="16" borderId="114" xfId="14" applyFont="1" applyFill="1" applyBorder="1" applyAlignment="1">
      <alignment horizontal="center" vertical="center"/>
    </xf>
    <xf numFmtId="0" fontId="9" fillId="9" borderId="114" xfId="14" applyFont="1" applyFill="1" applyBorder="1" applyAlignment="1">
      <alignment horizontal="center" vertical="center"/>
    </xf>
    <xf numFmtId="0" fontId="9" fillId="9" borderId="170" xfId="14" applyFont="1" applyFill="1" applyBorder="1" applyAlignment="1">
      <alignment horizontal="center" vertical="center"/>
    </xf>
    <xf numFmtId="0" fontId="9" fillId="15" borderId="70" xfId="14" applyFont="1" applyFill="1" applyBorder="1" applyAlignment="1">
      <alignment horizontal="center" vertical="center"/>
    </xf>
    <xf numFmtId="0" fontId="9" fillId="15" borderId="0" xfId="14" applyFont="1" applyFill="1" applyAlignment="1">
      <alignment horizontal="center" vertical="center"/>
    </xf>
    <xf numFmtId="0" fontId="9" fillId="15" borderId="84" xfId="14" applyFont="1" applyFill="1" applyBorder="1" applyAlignment="1">
      <alignment horizontal="center" vertical="center"/>
    </xf>
    <xf numFmtId="0" fontId="9" fillId="16" borderId="113" xfId="14" applyFont="1" applyFill="1" applyBorder="1" applyAlignment="1">
      <alignment horizontal="center" vertical="center"/>
    </xf>
    <xf numFmtId="0" fontId="9" fillId="9" borderId="113" xfId="14" applyFont="1" applyFill="1" applyBorder="1" applyAlignment="1">
      <alignment horizontal="center" vertical="center"/>
    </xf>
    <xf numFmtId="0" fontId="4" fillId="20" borderId="0" xfId="14" applyFont="1" applyFill="1" applyAlignment="1">
      <alignment horizontal="center" wrapText="1"/>
    </xf>
    <xf numFmtId="0" fontId="4" fillId="16" borderId="113" xfId="14" applyFont="1" applyFill="1" applyBorder="1" applyAlignment="1">
      <alignment horizontal="center" vertical="center"/>
    </xf>
    <xf numFmtId="0" fontId="4" fillId="9" borderId="113" xfId="14" applyFont="1" applyFill="1" applyBorder="1" applyAlignment="1">
      <alignment horizontal="center" vertical="center"/>
    </xf>
    <xf numFmtId="0" fontId="28" fillId="15" borderId="0" xfId="14" applyFont="1" applyFill="1">
      <alignment vertical="center"/>
    </xf>
    <xf numFmtId="0" fontId="12" fillId="15" borderId="0" xfId="0" applyFont="1" applyFill="1" applyAlignment="1">
      <alignment horizontal="left" vertical="center" shrinkToFit="1"/>
    </xf>
    <xf numFmtId="0" fontId="4" fillId="15" borderId="0" xfId="0" applyFont="1" applyFill="1" applyAlignment="1">
      <alignment horizontal="distributed" vertical="center"/>
    </xf>
    <xf numFmtId="0" fontId="9" fillId="16" borderId="0" xfId="0" applyFont="1" applyFill="1" applyAlignment="1">
      <alignment horizontal="left" vertical="center" shrinkToFit="1"/>
    </xf>
    <xf numFmtId="0" fontId="9" fillId="9" borderId="0" xfId="0" applyFont="1" applyFill="1" applyAlignment="1">
      <alignment horizontal="left" vertical="center" shrinkToFit="1"/>
    </xf>
    <xf numFmtId="0" fontId="8" fillId="0" borderId="0" xfId="0" applyFont="1" applyAlignment="1" applyProtection="1">
      <alignment horizontal="right" vertical="center" shrinkToFit="1"/>
      <protection locked="0"/>
    </xf>
    <xf numFmtId="0" fontId="28" fillId="15" borderId="0" xfId="0" applyFont="1" applyFill="1" applyAlignment="1">
      <alignment horizontal="center" vertical="center"/>
    </xf>
    <xf numFmtId="0" fontId="9" fillId="16" borderId="0" xfId="0" applyFont="1" applyFill="1" applyAlignment="1">
      <alignment vertical="center" wrapText="1"/>
    </xf>
    <xf numFmtId="0" fontId="9" fillId="9" borderId="0" xfId="0" applyFont="1" applyFill="1" applyAlignment="1">
      <alignment vertical="center" wrapText="1"/>
    </xf>
    <xf numFmtId="0" fontId="4" fillId="15" borderId="0" xfId="0" applyFont="1" applyFill="1" applyAlignment="1">
      <alignment horizontal="distributed" vertical="center" wrapText="1"/>
    </xf>
    <xf numFmtId="0" fontId="9" fillId="16" borderId="0" xfId="0" applyFont="1" applyFill="1" applyAlignment="1">
      <alignment vertical="center" shrinkToFit="1"/>
    </xf>
    <xf numFmtId="0" fontId="9" fillId="9" borderId="0" xfId="0" applyFont="1" applyFill="1" applyAlignment="1">
      <alignment vertical="center" shrinkToFit="1"/>
    </xf>
    <xf numFmtId="0" fontId="8" fillId="16" borderId="0" xfId="0" applyFont="1" applyFill="1" applyAlignment="1">
      <alignment horizontal="left" vertical="center" shrinkToFit="1"/>
    </xf>
    <xf numFmtId="0" fontId="8" fillId="9" borderId="0" xfId="0" applyFont="1" applyFill="1" applyAlignment="1">
      <alignment horizontal="left" vertical="center" shrinkToFit="1"/>
    </xf>
    <xf numFmtId="0" fontId="4" fillId="15" borderId="0" xfId="0" applyFont="1" applyFill="1" applyAlignment="1">
      <alignment horizontal="distributed" vertical="top"/>
    </xf>
    <xf numFmtId="0" fontId="4" fillId="0" borderId="0" xfId="0" applyFont="1" applyAlignment="1">
      <alignment horizontal="left" vertical="top" wrapText="1"/>
    </xf>
    <xf numFmtId="0" fontId="4" fillId="15" borderId="0" xfId="0" applyFont="1" applyFill="1" applyAlignment="1">
      <alignment horizontal="right" vertical="center"/>
    </xf>
    <xf numFmtId="0" fontId="4" fillId="15" borderId="0" xfId="0" applyFont="1" applyFill="1" applyAlignment="1" applyProtection="1">
      <alignment horizontal="center" vertical="center"/>
      <protection locked="0"/>
    </xf>
    <xf numFmtId="0" fontId="9" fillId="15" borderId="0" xfId="0" applyFont="1" applyFill="1" applyAlignment="1">
      <alignment horizontal="distributed" vertical="center" shrinkToFit="1"/>
    </xf>
    <xf numFmtId="0" fontId="9" fillId="15" borderId="0" xfId="0" applyFont="1" applyFill="1" applyAlignment="1">
      <alignment horizontal="left" vertical="center" wrapText="1"/>
    </xf>
    <xf numFmtId="0" fontId="11" fillId="15" borderId="0" xfId="0" applyFont="1" applyFill="1" applyAlignment="1">
      <alignment horizontal="center" vertical="center"/>
    </xf>
    <xf numFmtId="0" fontId="9" fillId="16" borderId="0" xfId="0" applyFont="1" applyFill="1" applyAlignment="1" applyProtection="1">
      <alignment vertical="center" shrinkToFit="1"/>
      <protection locked="0"/>
    </xf>
    <xf numFmtId="0" fontId="9" fillId="9" borderId="0" xfId="0" applyFont="1" applyFill="1" applyAlignment="1" applyProtection="1">
      <alignment vertical="center" shrinkToFit="1"/>
      <protection locked="0"/>
    </xf>
    <xf numFmtId="0" fontId="9" fillId="15" borderId="0" xfId="0" applyFont="1" applyFill="1" applyAlignment="1">
      <alignment horizontal="left" vertical="center" shrinkToFit="1"/>
    </xf>
    <xf numFmtId="0" fontId="6" fillId="15" borderId="0" xfId="0" applyFont="1" applyFill="1" applyAlignment="1">
      <alignment horizontal="center" vertical="center"/>
    </xf>
    <xf numFmtId="184" fontId="8" fillId="0" borderId="97" xfId="0" applyNumberFormat="1" applyFont="1" applyBorder="1" applyAlignment="1">
      <alignment horizontal="center" vertical="center"/>
    </xf>
    <xf numFmtId="184" fontId="8" fillId="0" borderId="113" xfId="0" applyNumberFormat="1" applyFont="1" applyBorder="1" applyAlignment="1">
      <alignment horizontal="center" vertical="center"/>
    </xf>
    <xf numFmtId="0" fontId="8" fillId="16" borderId="51" xfId="0" applyFont="1" applyFill="1" applyBorder="1" applyAlignment="1">
      <alignment horizontal="center" vertical="center"/>
    </xf>
    <xf numFmtId="0" fontId="8" fillId="9" borderId="52" xfId="0" applyFont="1" applyFill="1" applyBorder="1" applyAlignment="1">
      <alignment horizontal="center" vertical="center"/>
    </xf>
    <xf numFmtId="2" fontId="8" fillId="16" borderId="75" xfId="0" applyNumberFormat="1" applyFont="1" applyFill="1" applyBorder="1" applyAlignment="1">
      <alignment horizontal="center" vertical="center"/>
    </xf>
    <xf numFmtId="2" fontId="8" fillId="9" borderId="68" xfId="0" applyNumberFormat="1" applyFont="1" applyFill="1" applyBorder="1" applyAlignment="1">
      <alignment horizontal="center" vertical="center"/>
    </xf>
    <xf numFmtId="2" fontId="8" fillId="9" borderId="69" xfId="0" applyNumberFormat="1" applyFont="1" applyFill="1" applyBorder="1" applyAlignment="1">
      <alignment horizontal="center" vertical="center"/>
    </xf>
    <xf numFmtId="0" fontId="8" fillId="0" borderId="97" xfId="0" applyFont="1" applyBorder="1" applyAlignment="1">
      <alignment horizontal="center" vertical="center"/>
    </xf>
    <xf numFmtId="0" fontId="8" fillId="0" borderId="113" xfId="0" applyFont="1" applyBorder="1" applyAlignment="1">
      <alignment horizontal="center" vertical="center"/>
    </xf>
    <xf numFmtId="0" fontId="8" fillId="0" borderId="110" xfId="0" applyFont="1" applyBorder="1" applyAlignment="1">
      <alignment horizontal="center" vertical="center"/>
    </xf>
    <xf numFmtId="184" fontId="8" fillId="0" borderId="110" xfId="0" applyNumberFormat="1" applyFont="1" applyBorder="1" applyAlignment="1">
      <alignment horizontal="center" vertical="center"/>
    </xf>
    <xf numFmtId="0" fontId="4" fillId="17" borderId="171" xfId="0" applyFont="1" applyFill="1" applyBorder="1" applyAlignment="1">
      <alignment horizontal="center" vertical="center"/>
    </xf>
    <xf numFmtId="0" fontId="4" fillId="17" borderId="172" xfId="0" applyFont="1" applyFill="1" applyBorder="1" applyAlignment="1">
      <alignment horizontal="center" vertical="center"/>
    </xf>
    <xf numFmtId="0" fontId="4" fillId="17" borderId="173" xfId="0" applyFont="1" applyFill="1" applyBorder="1" applyAlignment="1">
      <alignment horizontal="center" vertical="center"/>
    </xf>
    <xf numFmtId="0" fontId="4" fillId="17" borderId="174" xfId="0" applyFont="1" applyFill="1" applyBorder="1" applyAlignment="1">
      <alignment horizontal="center" vertical="center"/>
    </xf>
    <xf numFmtId="0" fontId="4" fillId="17" borderId="175" xfId="0" applyFont="1" applyFill="1" applyBorder="1" applyAlignment="1">
      <alignment horizontal="center" vertical="center"/>
    </xf>
    <xf numFmtId="0" fontId="4" fillId="17" borderId="176" xfId="0" applyFont="1" applyFill="1" applyBorder="1" applyAlignment="1">
      <alignment horizontal="center" vertical="center"/>
    </xf>
    <xf numFmtId="0" fontId="4" fillId="17" borderId="177" xfId="0" applyFont="1" applyFill="1" applyBorder="1" applyAlignment="1">
      <alignment horizontal="center" vertical="center"/>
    </xf>
    <xf numFmtId="0" fontId="4" fillId="17" borderId="178" xfId="0" applyFont="1" applyFill="1" applyBorder="1" applyAlignment="1">
      <alignment horizontal="center" vertical="center"/>
    </xf>
    <xf numFmtId="0" fontId="4" fillId="17" borderId="179" xfId="0" applyFont="1" applyFill="1" applyBorder="1" applyAlignment="1">
      <alignment horizontal="center" vertical="center"/>
    </xf>
    <xf numFmtId="0" fontId="8" fillId="0" borderId="119" xfId="0" applyFont="1" applyBorder="1" applyAlignment="1">
      <alignment horizontal="center" vertical="center" textRotation="255"/>
    </xf>
    <xf numFmtId="0" fontId="8" fillId="0" borderId="121" xfId="0" applyFont="1" applyBorder="1" applyAlignment="1">
      <alignment horizontal="center" vertical="center" textRotation="255"/>
    </xf>
    <xf numFmtId="0" fontId="8" fillId="0" borderId="150" xfId="0" applyFont="1" applyBorder="1" applyAlignment="1">
      <alignment horizontal="center" vertical="center" textRotation="255"/>
    </xf>
    <xf numFmtId="6" fontId="34" fillId="24" borderId="51" xfId="7" applyFont="1" applyFill="1" applyBorder="1" applyAlignment="1">
      <alignment horizontal="center" vertical="center" wrapText="1"/>
    </xf>
    <xf numFmtId="6" fontId="34" fillId="24" borderId="46" xfId="7" applyFont="1" applyFill="1" applyBorder="1" applyAlignment="1">
      <alignment horizontal="center" vertical="center" wrapText="1"/>
    </xf>
    <xf numFmtId="6" fontId="34" fillId="24" borderId="52" xfId="7" applyFont="1" applyFill="1" applyBorder="1" applyAlignment="1">
      <alignment horizontal="center" vertical="center" wrapText="1"/>
    </xf>
    <xf numFmtId="1" fontId="8" fillId="16" borderId="51" xfId="0" applyNumberFormat="1" applyFont="1" applyFill="1" applyBorder="1" applyAlignment="1">
      <alignment horizontal="center" vertical="center"/>
    </xf>
    <xf numFmtId="1" fontId="8" fillId="9" borderId="46" xfId="0" applyNumberFormat="1" applyFont="1" applyFill="1" applyBorder="1" applyAlignment="1">
      <alignment horizontal="center" vertical="center"/>
    </xf>
    <xf numFmtId="1" fontId="8" fillId="9" borderId="52" xfId="0" applyNumberFormat="1" applyFont="1" applyFill="1" applyBorder="1" applyAlignment="1">
      <alignment horizontal="center" vertical="center"/>
    </xf>
    <xf numFmtId="0" fontId="8" fillId="0" borderId="93" xfId="0" applyFont="1" applyBorder="1" applyAlignment="1">
      <alignment horizontal="center" vertical="center"/>
    </xf>
    <xf numFmtId="0" fontId="8" fillId="0" borderId="92" xfId="0" applyFont="1" applyBorder="1" applyAlignment="1">
      <alignment horizontal="center" vertical="center"/>
    </xf>
    <xf numFmtId="0" fontId="8" fillId="0" borderId="70" xfId="0" applyFont="1" applyBorder="1" applyAlignment="1">
      <alignment horizontal="center" vertical="center"/>
    </xf>
    <xf numFmtId="0" fontId="8" fillId="0" borderId="84" xfId="0" applyFont="1" applyBorder="1" applyAlignment="1">
      <alignment horizontal="center" vertical="center"/>
    </xf>
    <xf numFmtId="0" fontId="8" fillId="0" borderId="73" xfId="0" applyFont="1" applyBorder="1" applyAlignment="1">
      <alignment horizontal="center" vertical="center"/>
    </xf>
    <xf numFmtId="0" fontId="8" fillId="0" borderId="90" xfId="0" applyFont="1" applyBorder="1" applyAlignment="1">
      <alignment horizontal="center" vertical="center"/>
    </xf>
    <xf numFmtId="0" fontId="8" fillId="0" borderId="69" xfId="0" applyFont="1" applyBorder="1" applyAlignment="1">
      <alignment horizontal="center" vertical="center"/>
    </xf>
    <xf numFmtId="0" fontId="34" fillId="0" borderId="5" xfId="0" applyFont="1" applyBorder="1" applyAlignment="1">
      <alignment horizontal="center" vertical="center"/>
    </xf>
    <xf numFmtId="0" fontId="34" fillId="0" borderId="6" xfId="0" applyFont="1" applyBorder="1" applyAlignment="1">
      <alignment horizontal="center" vertical="center"/>
    </xf>
    <xf numFmtId="0" fontId="34" fillId="0" borderId="7" xfId="0" applyFont="1" applyBorder="1" applyAlignment="1">
      <alignment horizontal="center" vertical="center"/>
    </xf>
    <xf numFmtId="6" fontId="7" fillId="24" borderId="70" xfId="7" applyFont="1" applyFill="1" applyBorder="1" applyAlignment="1">
      <alignment horizontal="center" vertical="center" wrapText="1"/>
    </xf>
    <xf numFmtId="6" fontId="7" fillId="24" borderId="0" xfId="7" applyFont="1" applyFill="1" applyBorder="1" applyAlignment="1">
      <alignment horizontal="center" vertical="center" wrapText="1"/>
    </xf>
    <xf numFmtId="6" fontId="7" fillId="24" borderId="73" xfId="7" applyFont="1" applyFill="1" applyBorder="1" applyAlignment="1">
      <alignment horizontal="center" vertical="center" wrapText="1"/>
    </xf>
    <xf numFmtId="6" fontId="7" fillId="24" borderId="71" xfId="7" applyFont="1" applyFill="1" applyBorder="1" applyAlignment="1">
      <alignment horizontal="center" vertical="center" wrapText="1"/>
    </xf>
    <xf numFmtId="0" fontId="34" fillId="0" borderId="93" xfId="0" applyFont="1" applyBorder="1" applyAlignment="1">
      <alignment horizontal="center" vertical="center" wrapText="1"/>
    </xf>
    <xf numFmtId="0" fontId="34" fillId="0" borderId="49" xfId="0" applyFont="1" applyBorder="1" applyAlignment="1">
      <alignment horizontal="center" vertical="center"/>
    </xf>
    <xf numFmtId="0" fontId="34" fillId="0" borderId="73" xfId="0" applyFont="1" applyBorder="1" applyAlignment="1">
      <alignment horizontal="center" vertical="center"/>
    </xf>
    <xf numFmtId="0" fontId="34" fillId="0" borderId="71" xfId="0" applyFont="1" applyBorder="1" applyAlignment="1">
      <alignment horizontal="center" vertical="center"/>
    </xf>
    <xf numFmtId="0" fontId="7" fillId="17" borderId="180" xfId="0" applyFont="1" applyFill="1" applyBorder="1" applyAlignment="1">
      <alignment horizontal="center" vertical="center"/>
    </xf>
    <xf numFmtId="0" fontId="7" fillId="17" borderId="181" xfId="0" applyFont="1" applyFill="1" applyBorder="1" applyAlignment="1">
      <alignment horizontal="center" vertical="center"/>
    </xf>
    <xf numFmtId="0" fontId="7" fillId="17" borderId="182" xfId="0" applyFont="1" applyFill="1" applyBorder="1" applyAlignment="1">
      <alignment horizontal="center" vertical="center"/>
    </xf>
    <xf numFmtId="0" fontId="7" fillId="17" borderId="183" xfId="0" applyFont="1" applyFill="1" applyBorder="1" applyAlignment="1">
      <alignment horizontal="center" vertical="center"/>
    </xf>
    <xf numFmtId="0" fontId="8" fillId="0" borderId="49" xfId="0" applyFont="1" applyBorder="1" applyAlignment="1">
      <alignment horizontal="center" vertical="center"/>
    </xf>
    <xf numFmtId="0" fontId="8" fillId="0" borderId="0" xfId="0" applyFont="1" applyAlignment="1">
      <alignment horizontal="center" vertical="center"/>
    </xf>
    <xf numFmtId="0" fontId="8" fillId="0" borderId="71" xfId="0" applyFont="1" applyBorder="1" applyAlignment="1">
      <alignment horizontal="center" vertical="center"/>
    </xf>
    <xf numFmtId="2" fontId="8" fillId="0" borderId="92" xfId="0" applyNumberFormat="1" applyFont="1" applyBorder="1" applyAlignment="1">
      <alignment horizontal="right" vertical="center"/>
    </xf>
    <xf numFmtId="2" fontId="8" fillId="0" borderId="84" xfId="0" applyNumberFormat="1" applyFont="1" applyBorder="1" applyAlignment="1">
      <alignment horizontal="right" vertical="center"/>
    </xf>
    <xf numFmtId="2" fontId="8" fillId="0" borderId="93" xfId="0" applyNumberFormat="1" applyFont="1" applyBorder="1" applyAlignment="1">
      <alignment horizontal="right" vertical="center"/>
    </xf>
    <xf numFmtId="2" fontId="8" fillId="0" borderId="70" xfId="0" applyNumberFormat="1" applyFont="1" applyBorder="1" applyAlignment="1">
      <alignment horizontal="right" vertical="center"/>
    </xf>
    <xf numFmtId="2" fontId="8" fillId="0" borderId="73" xfId="0" applyNumberFormat="1" applyFont="1" applyBorder="1" applyAlignment="1">
      <alignment horizontal="left" vertical="center"/>
    </xf>
    <xf numFmtId="2" fontId="8" fillId="0" borderId="90" xfId="0" applyNumberFormat="1" applyFont="1" applyBorder="1" applyAlignment="1">
      <alignment horizontal="left" vertical="center"/>
    </xf>
    <xf numFmtId="2" fontId="8" fillId="16" borderId="51" xfId="0" applyNumberFormat="1" applyFont="1" applyFill="1" applyBorder="1" applyAlignment="1">
      <alignment horizontal="right" vertical="center"/>
    </xf>
    <xf numFmtId="2" fontId="8" fillId="9" borderId="52" xfId="0" applyNumberFormat="1" applyFont="1" applyFill="1" applyBorder="1" applyAlignment="1">
      <alignment horizontal="right" vertical="center"/>
    </xf>
    <xf numFmtId="2" fontId="8" fillId="0" borderId="51" xfId="0" applyNumberFormat="1" applyFont="1" applyBorder="1" applyAlignment="1">
      <alignment horizontal="right" vertical="center"/>
    </xf>
    <xf numFmtId="2" fontId="8" fillId="0" borderId="52" xfId="0" applyNumberFormat="1" applyFont="1" applyBorder="1" applyAlignment="1">
      <alignment horizontal="right" vertical="center"/>
    </xf>
    <xf numFmtId="2" fontId="8" fillId="16" borderId="75" xfId="0" applyNumberFormat="1" applyFont="1" applyFill="1" applyBorder="1" applyAlignment="1">
      <alignment horizontal="right" vertical="center"/>
    </xf>
    <xf numFmtId="2" fontId="8" fillId="9" borderId="69" xfId="0" applyNumberFormat="1" applyFont="1" applyFill="1" applyBorder="1" applyAlignment="1">
      <alignment horizontal="right" vertical="center"/>
    </xf>
    <xf numFmtId="2" fontId="8" fillId="0" borderId="75" xfId="0" applyNumberFormat="1" applyFont="1" applyBorder="1" applyAlignment="1">
      <alignment horizontal="right" vertical="center"/>
    </xf>
    <xf numFmtId="2" fontId="8" fillId="0" borderId="69" xfId="0" applyNumberFormat="1" applyFont="1" applyBorder="1" applyAlignment="1">
      <alignment horizontal="right" vertical="center"/>
    </xf>
    <xf numFmtId="2" fontId="8" fillId="0" borderId="97" xfId="0" applyNumberFormat="1" applyFont="1" applyBorder="1" applyAlignment="1">
      <alignment horizontal="right" vertical="center"/>
    </xf>
    <xf numFmtId="2" fontId="8" fillId="0" borderId="110" xfId="0" applyNumberFormat="1" applyFont="1" applyBorder="1" applyAlignment="1">
      <alignment horizontal="right" vertical="center"/>
    </xf>
    <xf numFmtId="6" fontId="4" fillId="24" borderId="59" xfId="7" applyFont="1" applyFill="1" applyBorder="1" applyAlignment="1">
      <alignment horizontal="center" vertical="center" wrapText="1"/>
    </xf>
    <xf numFmtId="6" fontId="4" fillId="24" borderId="184" xfId="7" applyFont="1" applyFill="1" applyBorder="1" applyAlignment="1">
      <alignment horizontal="center" vertical="center" wrapText="1"/>
    </xf>
    <xf numFmtId="0" fontId="13" fillId="25" borderId="70" xfId="0" applyFont="1" applyFill="1" applyBorder="1" applyAlignment="1">
      <alignment horizontal="center" vertical="center" wrapText="1"/>
    </xf>
    <xf numFmtId="0" fontId="13" fillId="25" borderId="84" xfId="0" applyFont="1" applyFill="1" applyBorder="1" applyAlignment="1">
      <alignment horizontal="center" vertical="center" wrapText="1"/>
    </xf>
    <xf numFmtId="0" fontId="13" fillId="25" borderId="73" xfId="0" applyFont="1" applyFill="1" applyBorder="1" applyAlignment="1">
      <alignment horizontal="center" vertical="center" wrapText="1"/>
    </xf>
    <xf numFmtId="0" fontId="13" fillId="25" borderId="90" xfId="0" applyFont="1" applyFill="1" applyBorder="1" applyAlignment="1">
      <alignment horizontal="center" vertical="center" wrapText="1"/>
    </xf>
    <xf numFmtId="0" fontId="4" fillId="0" borderId="70" xfId="0" applyFont="1" applyBorder="1" applyAlignment="1">
      <alignment horizontal="center" vertical="center" wrapText="1"/>
    </xf>
    <xf numFmtId="0" fontId="4" fillId="0" borderId="73" xfId="0" applyFont="1" applyBorder="1" applyAlignment="1">
      <alignment horizontal="center" vertical="center" wrapText="1"/>
    </xf>
    <xf numFmtId="0" fontId="4" fillId="0" borderId="90" xfId="0" applyFont="1" applyBorder="1" applyAlignment="1">
      <alignment horizontal="center" vertical="center" wrapText="1"/>
    </xf>
    <xf numFmtId="0" fontId="28" fillId="0" borderId="0" xfId="0" applyFont="1" applyAlignment="1">
      <alignment horizontal="center" vertical="center"/>
    </xf>
    <xf numFmtId="0" fontId="0" fillId="5" borderId="142" xfId="0" applyFill="1" applyBorder="1" applyAlignment="1">
      <alignment horizontal="center" vertical="center"/>
    </xf>
    <xf numFmtId="0" fontId="0" fillId="5" borderId="6" xfId="0" applyFill="1" applyBorder="1" applyAlignment="1">
      <alignment horizontal="center" vertical="center"/>
    </xf>
    <xf numFmtId="0" fontId="0" fillId="5" borderId="134" xfId="0" applyFill="1" applyBorder="1" applyAlignment="1">
      <alignment horizontal="center" vertical="center"/>
    </xf>
    <xf numFmtId="0" fontId="0" fillId="2" borderId="142" xfId="0" applyFill="1" applyBorder="1" applyAlignment="1">
      <alignment horizontal="center" vertical="center"/>
    </xf>
    <xf numFmtId="0" fontId="0" fillId="2" borderId="6" xfId="0" applyFill="1" applyBorder="1" applyAlignment="1">
      <alignment horizontal="center" vertical="center"/>
    </xf>
    <xf numFmtId="0" fontId="0" fillId="2" borderId="134" xfId="0" applyFill="1" applyBorder="1" applyAlignment="1">
      <alignment horizontal="center" vertical="center"/>
    </xf>
    <xf numFmtId="0" fontId="0" fillId="4" borderId="142" xfId="0" applyFill="1" applyBorder="1" applyAlignment="1">
      <alignment horizontal="center" vertical="center"/>
    </xf>
    <xf numFmtId="0" fontId="0" fillId="4" borderId="6" xfId="0" applyFill="1" applyBorder="1" applyAlignment="1">
      <alignment horizontal="center" vertical="center"/>
    </xf>
    <xf numFmtId="0" fontId="0" fillId="4" borderId="134" xfId="0" applyFill="1" applyBorder="1" applyAlignment="1">
      <alignment horizontal="center" vertical="center"/>
    </xf>
    <xf numFmtId="0" fontId="0" fillId="8" borderId="39" xfId="0" applyFill="1" applyBorder="1">
      <alignment vertical="center"/>
    </xf>
    <xf numFmtId="0" fontId="0" fillId="8" borderId="40" xfId="0" applyFill="1" applyBorder="1">
      <alignment vertical="center"/>
    </xf>
    <xf numFmtId="0" fontId="0" fillId="8" borderId="41" xfId="0" applyFill="1" applyBorder="1">
      <alignment vertical="center"/>
    </xf>
  </cellXfs>
  <cellStyles count="18">
    <cellStyle name="パーセント 2" xfId="1" xr:uid="{00000000-0005-0000-0000-000000000000}"/>
    <cellStyle name="パーセント 2 2" xfId="2" xr:uid="{00000000-0005-0000-0000-000001000000}"/>
    <cellStyle name="桁区切り" xfId="3" builtinId="6"/>
    <cellStyle name="桁区切り 2" xfId="4" xr:uid="{00000000-0005-0000-0000-000003000000}"/>
    <cellStyle name="桁区切り 2 2" xfId="5" xr:uid="{00000000-0005-0000-0000-000004000000}"/>
    <cellStyle name="桁区切り 3" xfId="6" xr:uid="{00000000-0005-0000-0000-000005000000}"/>
    <cellStyle name="通貨" xfId="7" builtinId="7"/>
    <cellStyle name="標準" xfId="0" builtinId="0"/>
    <cellStyle name="標準 2" xfId="8" xr:uid="{00000000-0005-0000-0000-000008000000}"/>
    <cellStyle name="標準 2 2" xfId="9" xr:uid="{00000000-0005-0000-0000-000009000000}"/>
    <cellStyle name="標準 2 2 2" xfId="10" xr:uid="{00000000-0005-0000-0000-00000A000000}"/>
    <cellStyle name="標準 2 2_□交付申請及び完了　様式Ｈ22Ｂ2（ケア連携一式）100702" xfId="11" xr:uid="{00000000-0005-0000-0000-00000B000000}"/>
    <cellStyle name="標準 2 3" xfId="12" xr:uid="{00000000-0005-0000-0000-00000C000000}"/>
    <cellStyle name="標準 3" xfId="13" xr:uid="{00000000-0005-0000-0000-00000D000000}"/>
    <cellStyle name="標準 4" xfId="14" xr:uid="{00000000-0005-0000-0000-00000E000000}"/>
    <cellStyle name="標準 4 2" xfId="15" xr:uid="{00000000-0005-0000-0000-00000F000000}"/>
    <cellStyle name="標準 5" xfId="16" xr:uid="{00000000-0005-0000-0000-000010000000}"/>
    <cellStyle name="標準_1010xx交付申請記入要領_PR" xfId="17" xr:uid="{00000000-0005-0000-0000-000011000000}"/>
  </cellStyles>
  <dxfs count="41">
    <dxf>
      <font>
        <color theme="0"/>
      </font>
    </dxf>
    <dxf>
      <font>
        <color theme="0" tint="-0.34998626667073579"/>
      </font>
      <fill>
        <patternFill>
          <bgColor theme="0"/>
        </patternFill>
      </fill>
    </dxf>
    <dxf>
      <font>
        <color theme="0" tint="-0.34998626667073579"/>
      </font>
      <fill>
        <patternFill>
          <bgColor theme="0"/>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patternFill>
      </fill>
    </dxf>
    <dxf>
      <font>
        <color theme="0" tint="-0.34998626667073579"/>
      </font>
      <fill>
        <patternFill>
          <bgColor theme="0"/>
        </patternFill>
      </fill>
    </dxf>
    <dxf>
      <font>
        <color theme="0" tint="-0.34998626667073579"/>
        <name val="ＭＳ Ｐゴシック"/>
        <scheme val="none"/>
      </font>
      <fill>
        <patternFill>
          <bgColor theme="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patternFill>
      </fill>
    </dxf>
    <dxf>
      <font>
        <color theme="0" tint="-0.34998626667073579"/>
      </font>
      <fill>
        <patternFill>
          <bgColor theme="0"/>
        </patternFill>
      </fill>
    </dxf>
    <dxf>
      <font>
        <color theme="0" tint="-0.34998626667073579"/>
      </font>
      <fill>
        <patternFill>
          <bgColor theme="0" tint="-0.24994659260841701"/>
        </patternFill>
      </fill>
    </dxf>
    <dxf>
      <font>
        <color theme="0" tint="-0.34998626667073579"/>
      </font>
      <fill>
        <patternFill>
          <bgColor theme="0" tint="-0.2499465926084170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DAEEF3"/>
      <color rgb="FFCCECFF"/>
      <color rgb="FFF2F2F2"/>
      <color rgb="FF002060"/>
      <color rgb="FF80808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25</xdr:col>
      <xdr:colOff>121831</xdr:colOff>
      <xdr:row>1</xdr:row>
      <xdr:rowOff>44303</xdr:rowOff>
    </xdr:from>
    <xdr:ext cx="184731" cy="264560"/>
    <xdr:sp macro="" textlink="">
      <xdr:nvSpPr>
        <xdr:cNvPr id="8" name="テキスト ボックス 7">
          <a:extLst>
            <a:ext uri="{FF2B5EF4-FFF2-40B4-BE49-F238E27FC236}">
              <a16:creationId xmlns:a16="http://schemas.microsoft.com/office/drawing/2014/main" id="{F5B84E4A-2706-4302-9EC9-05D139B10D19}"/>
            </a:ext>
          </a:extLst>
        </xdr:cNvPr>
        <xdr:cNvSpPr txBox="1"/>
      </xdr:nvSpPr>
      <xdr:spPr>
        <a:xfrm>
          <a:off x="5338430" y="5870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21</xdr:col>
      <xdr:colOff>419100</xdr:colOff>
      <xdr:row>40</xdr:row>
      <xdr:rowOff>104775</xdr:rowOff>
    </xdr:from>
    <xdr:to>
      <xdr:col>25</xdr:col>
      <xdr:colOff>114301</xdr:colOff>
      <xdr:row>46</xdr:row>
      <xdr:rowOff>104776</xdr:rowOff>
    </xdr:to>
    <xdr:sp macro="" textlink="">
      <xdr:nvSpPr>
        <xdr:cNvPr id="3" name="吹き出し: 四角形 2">
          <a:extLst>
            <a:ext uri="{FF2B5EF4-FFF2-40B4-BE49-F238E27FC236}">
              <a16:creationId xmlns:a16="http://schemas.microsoft.com/office/drawing/2014/main" id="{5FF73295-D48B-4FB9-B656-792CA95210BA}"/>
            </a:ext>
          </a:extLst>
        </xdr:cNvPr>
        <xdr:cNvSpPr/>
      </xdr:nvSpPr>
      <xdr:spPr>
        <a:xfrm>
          <a:off x="7134225" y="7086600"/>
          <a:ext cx="2133601" cy="1114426"/>
        </a:xfrm>
        <a:prstGeom prst="wedgeRectCallout">
          <a:avLst>
            <a:gd name="adj1" fmla="val -74221"/>
            <a:gd name="adj2" fmla="val -2973"/>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rgbClr val="FF0000"/>
              </a:solidFill>
              <a:effectLst>
                <a:outerShdw blurRad="38100" dist="19050" dir="2700000" algn="tl" rotWithShape="0">
                  <a:schemeClr val="dk1">
                    <a:alpha val="40000"/>
                  </a:schemeClr>
                </a:outerShdw>
              </a:effectLst>
            </a:rPr>
            <a:t>施設部分改修工事がない場合は：</a:t>
          </a:r>
          <a:endParaRPr kumimoji="1" lang="en-US" altLang="ja-JP" sz="1000" b="0" cap="none" spc="0">
            <a:ln w="0"/>
            <a:solidFill>
              <a:srgbClr val="FF0000"/>
            </a:solidFill>
            <a:effectLst>
              <a:outerShdw blurRad="38100" dist="19050" dir="2700000" algn="tl" rotWithShape="0">
                <a:schemeClr val="dk1">
                  <a:alpha val="40000"/>
                </a:schemeClr>
              </a:outerShdw>
            </a:effectLst>
          </a:endParaRPr>
        </a:p>
        <a:p>
          <a:pPr algn="l"/>
          <a:r>
            <a:rPr kumimoji="1" lang="ja-JP" altLang="en-US" sz="1000" b="0" cap="none" spc="0">
              <a:ln w="0"/>
              <a:solidFill>
                <a:srgbClr val="FF0000"/>
              </a:solidFill>
              <a:effectLst>
                <a:outerShdw blurRad="38100" dist="19050" dir="2700000" algn="tl" rotWithShape="0">
                  <a:schemeClr val="dk1">
                    <a:alpha val="40000"/>
                  </a:schemeClr>
                </a:outerShdw>
              </a:effectLst>
            </a:rPr>
            <a:t>諸経費等共通費の補助対象工事費欄の＃ＤＩＶ</a:t>
          </a:r>
          <a:r>
            <a:rPr kumimoji="1" lang="en-US" altLang="ja-JP" sz="1000" b="0" cap="none" spc="0">
              <a:ln w="0"/>
              <a:solidFill>
                <a:srgbClr val="FF0000"/>
              </a:solidFill>
              <a:effectLst>
                <a:outerShdw blurRad="38100" dist="19050" dir="2700000" algn="tl" rotWithShape="0">
                  <a:schemeClr val="dk1">
                    <a:alpha val="40000"/>
                  </a:schemeClr>
                </a:outerShdw>
              </a:effectLst>
            </a:rPr>
            <a:t>/</a:t>
          </a:r>
          <a:r>
            <a:rPr kumimoji="1" lang="ja-JP" altLang="en-US" sz="1000" b="0" cap="none" spc="0">
              <a:ln w="0"/>
              <a:solidFill>
                <a:srgbClr val="FF0000"/>
              </a:solidFill>
              <a:effectLst>
                <a:outerShdw blurRad="38100" dist="19050" dir="2700000" algn="tl" rotWithShape="0">
                  <a:schemeClr val="dk1">
                    <a:alpha val="40000"/>
                  </a:schemeClr>
                </a:outerShdw>
              </a:effectLst>
            </a:rPr>
            <a:t>０</a:t>
          </a:r>
          <a:r>
            <a:rPr kumimoji="1" lang="en-US" altLang="ja-JP" sz="1000" b="0" cap="none" spc="0">
              <a:ln w="0"/>
              <a:solidFill>
                <a:srgbClr val="FF0000"/>
              </a:solidFill>
              <a:effectLst>
                <a:outerShdw blurRad="38100" dist="19050" dir="2700000" algn="tl" rotWithShape="0">
                  <a:schemeClr val="dk1">
                    <a:alpha val="40000"/>
                  </a:schemeClr>
                </a:outerShdw>
              </a:effectLst>
            </a:rPr>
            <a:t>!</a:t>
          </a:r>
          <a:r>
            <a:rPr kumimoji="1" lang="ja-JP" altLang="en-US" sz="1000" b="0" cap="none" spc="0">
              <a:ln w="0"/>
              <a:solidFill>
                <a:srgbClr val="FF0000"/>
              </a:solidFill>
              <a:effectLst>
                <a:outerShdw blurRad="38100" dist="19050" dir="2700000" algn="tl" rotWithShape="0">
                  <a:schemeClr val="dk1">
                    <a:alpha val="40000"/>
                  </a:schemeClr>
                </a:outerShdw>
              </a:effectLst>
            </a:rPr>
            <a:t>を０にすると他の</a:t>
          </a:r>
          <a:r>
            <a:rPr kumimoji="1" lang="ja-JP" altLang="ja-JP" sz="1000" b="0">
              <a:solidFill>
                <a:srgbClr val="FF0000"/>
              </a:solidFill>
              <a:effectLst>
                <a:outerShdw blurRad="38100" dist="19050" dir="2700000" algn="tl" rotWithShape="0">
                  <a:schemeClr val="dk1">
                    <a:alpha val="40000"/>
                  </a:schemeClr>
                </a:outerShdw>
              </a:effectLst>
              <a:latin typeface="+mn-lt"/>
              <a:ea typeface="+mn-ea"/>
              <a:cs typeface="+mn-cs"/>
            </a:rPr>
            <a:t>＃ＤＩＶ</a:t>
          </a:r>
          <a:r>
            <a:rPr kumimoji="1" lang="en-US" altLang="ja-JP" sz="1000" b="0">
              <a:solidFill>
                <a:srgbClr val="FF0000"/>
              </a:solidFill>
              <a:effectLst>
                <a:outerShdw blurRad="38100" dist="19050" dir="2700000" algn="tl" rotWithShape="0">
                  <a:schemeClr val="dk1">
                    <a:alpha val="40000"/>
                  </a:schemeClr>
                </a:outerShdw>
              </a:effectLst>
              <a:latin typeface="+mn-lt"/>
              <a:ea typeface="+mn-ea"/>
              <a:cs typeface="+mn-cs"/>
            </a:rPr>
            <a:t>/</a:t>
          </a:r>
          <a:r>
            <a:rPr kumimoji="1" lang="ja-JP" altLang="ja-JP" sz="1000" b="0">
              <a:solidFill>
                <a:srgbClr val="FF0000"/>
              </a:solidFill>
              <a:effectLst>
                <a:outerShdw blurRad="38100" dist="19050" dir="2700000" algn="tl" rotWithShape="0">
                  <a:schemeClr val="dk1">
                    <a:alpha val="40000"/>
                  </a:schemeClr>
                </a:outerShdw>
              </a:effectLst>
              <a:latin typeface="+mn-lt"/>
              <a:ea typeface="+mn-ea"/>
              <a:cs typeface="+mn-cs"/>
            </a:rPr>
            <a:t>０</a:t>
          </a:r>
          <a:r>
            <a:rPr kumimoji="1" lang="en-US" altLang="ja-JP" sz="1000" b="0">
              <a:solidFill>
                <a:srgbClr val="FF0000"/>
              </a:solidFill>
              <a:effectLst>
                <a:outerShdw blurRad="38100" dist="19050" dir="2700000" algn="tl" rotWithShape="0">
                  <a:schemeClr val="dk1">
                    <a:alpha val="40000"/>
                  </a:schemeClr>
                </a:outerShdw>
              </a:effectLst>
              <a:latin typeface="+mn-lt"/>
              <a:ea typeface="+mn-ea"/>
              <a:cs typeface="+mn-cs"/>
            </a:rPr>
            <a:t>!</a:t>
          </a:r>
          <a:r>
            <a:rPr kumimoji="1" lang="ja-JP" altLang="en-US" sz="1000" b="0">
              <a:solidFill>
                <a:srgbClr val="FF0000"/>
              </a:solidFill>
              <a:effectLst>
                <a:outerShdw blurRad="38100" dist="19050" dir="2700000" algn="tl" rotWithShape="0">
                  <a:schemeClr val="dk1">
                    <a:alpha val="40000"/>
                  </a:schemeClr>
                </a:outerShdw>
              </a:effectLst>
              <a:latin typeface="+mn-lt"/>
              <a:ea typeface="+mn-ea"/>
              <a:cs typeface="+mn-cs"/>
            </a:rPr>
            <a:t>が消え計算結果が表示されます。</a:t>
          </a:r>
          <a:endParaRPr kumimoji="1" lang="ja-JP" altLang="en-US" sz="1000" b="0" cap="none" spc="0">
            <a:ln w="0"/>
            <a:solidFill>
              <a:srgbClr val="FF0000"/>
            </a:solidFill>
            <a:effectLst>
              <a:outerShdw blurRad="38100" dist="19050" dir="2700000" algn="tl" rotWithShape="0">
                <a:schemeClr val="dk1">
                  <a:alpha val="40000"/>
                </a:schemeClr>
              </a:outerShdw>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41</xdr:col>
      <xdr:colOff>0</xdr:colOff>
      <xdr:row>0</xdr:row>
      <xdr:rowOff>0</xdr:rowOff>
    </xdr:from>
    <xdr:to>
      <xdr:col>41</xdr:col>
      <xdr:colOff>0</xdr:colOff>
      <xdr:row>0</xdr:row>
      <xdr:rowOff>0</xdr:rowOff>
    </xdr:to>
    <xdr:sp macro="" textlink="">
      <xdr:nvSpPr>
        <xdr:cNvPr id="2" name="AutoShape 8">
          <a:extLst>
            <a:ext uri="{FF2B5EF4-FFF2-40B4-BE49-F238E27FC236}">
              <a16:creationId xmlns:a16="http://schemas.microsoft.com/office/drawing/2014/main" id="{AAD56A21-E726-423D-AFB5-412C3FD3E569}"/>
            </a:ext>
          </a:extLst>
        </xdr:cNvPr>
        <xdr:cNvSpPr>
          <a:spLocks noChangeArrowheads="1"/>
        </xdr:cNvSpPr>
      </xdr:nvSpPr>
      <xdr:spPr bwMode="auto">
        <a:xfrm>
          <a:off x="6972300" y="0"/>
          <a:ext cx="0" cy="0"/>
        </a:xfrm>
        <a:prstGeom prst="roundRect">
          <a:avLst>
            <a:gd name="adj" fmla="val 13370"/>
          </a:avLst>
        </a:prstGeom>
        <a:solidFill>
          <a:srgbClr val="FFFFFF"/>
        </a:solidFill>
        <a:ln w="9525">
          <a:solidFill>
            <a:srgbClr val="365F91"/>
          </a:solidFill>
          <a:prstDash val="dash"/>
          <a:round/>
          <a:headEnd/>
          <a:tailEnd/>
        </a:ln>
      </xdr:spPr>
      <xdr:txBody>
        <a:bodyPr vertOverflow="clip" wrap="square" lIns="16560" tIns="8890" rIns="16560" bIns="8890" anchor="t" upright="1"/>
        <a:lstStyle/>
        <a:p>
          <a:pPr algn="l" rtl="0">
            <a:defRPr sz="1000"/>
          </a:pPr>
          <a:r>
            <a:rPr lang="ja-JP" altLang="en-US" sz="900" b="0" i="0" u="none" strike="noStrike" baseline="0">
              <a:solidFill>
                <a:srgbClr val="333399"/>
              </a:solidFill>
              <a:latin typeface="HG丸ｺﾞｼｯｸM-PRO"/>
              <a:ea typeface="HG丸ｺﾞｼｯｸM-PRO"/>
            </a:rPr>
            <a:t>申請日時点の国土交通大臣名を記入してください。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38</xdr:col>
      <xdr:colOff>0</xdr:colOff>
      <xdr:row>0</xdr:row>
      <xdr:rowOff>0</xdr:rowOff>
    </xdr:from>
    <xdr:to>
      <xdr:col>38</xdr:col>
      <xdr:colOff>0</xdr:colOff>
      <xdr:row>0</xdr:row>
      <xdr:rowOff>0</xdr:rowOff>
    </xdr:to>
    <xdr:sp macro="" textlink="">
      <xdr:nvSpPr>
        <xdr:cNvPr id="2" name="AutoShape 8">
          <a:extLst>
            <a:ext uri="{FF2B5EF4-FFF2-40B4-BE49-F238E27FC236}">
              <a16:creationId xmlns:a16="http://schemas.microsoft.com/office/drawing/2014/main" id="{21EDC9CB-26D0-4FE6-9CE6-F088B78E5870}"/>
            </a:ext>
          </a:extLst>
        </xdr:cNvPr>
        <xdr:cNvSpPr>
          <a:spLocks noChangeArrowheads="1"/>
        </xdr:cNvSpPr>
      </xdr:nvSpPr>
      <xdr:spPr bwMode="auto">
        <a:xfrm>
          <a:off x="6934200" y="0"/>
          <a:ext cx="0" cy="0"/>
        </a:xfrm>
        <a:prstGeom prst="roundRect">
          <a:avLst>
            <a:gd name="adj" fmla="val 13370"/>
          </a:avLst>
        </a:prstGeom>
        <a:solidFill>
          <a:srgbClr val="FFFFFF"/>
        </a:solidFill>
        <a:ln w="9525">
          <a:solidFill>
            <a:srgbClr val="365F91"/>
          </a:solidFill>
          <a:prstDash val="dash"/>
          <a:round/>
          <a:headEnd/>
          <a:tailEnd/>
        </a:ln>
      </xdr:spPr>
      <xdr:txBody>
        <a:bodyPr vertOverflow="clip" wrap="square" lIns="16560" tIns="8890" rIns="16560" bIns="8890" anchor="t" upright="1"/>
        <a:lstStyle/>
        <a:p>
          <a:pPr algn="l" rtl="0">
            <a:defRPr sz="1000"/>
          </a:pPr>
          <a:r>
            <a:rPr lang="ja-JP" altLang="en-US" sz="900" b="0" i="0" u="none" strike="noStrike" baseline="0">
              <a:solidFill>
                <a:srgbClr val="333399"/>
              </a:solidFill>
              <a:latin typeface="HG丸ｺﾞｼｯｸM-PRO"/>
              <a:ea typeface="HG丸ｺﾞｼｯｸM-PRO"/>
            </a:rPr>
            <a:t>申請日時点の国土交通大臣名を記入してください。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41</xdr:col>
      <xdr:colOff>106455</xdr:colOff>
      <xdr:row>12</xdr:row>
      <xdr:rowOff>0</xdr:rowOff>
    </xdr:from>
    <xdr:to>
      <xdr:col>49</xdr:col>
      <xdr:colOff>145676</xdr:colOff>
      <xdr:row>35</xdr:row>
      <xdr:rowOff>134471</xdr:rowOff>
    </xdr:to>
    <xdr:sp macro="" textlink="">
      <xdr:nvSpPr>
        <xdr:cNvPr id="2" name="四角形吹き出し 1">
          <a:extLst>
            <a:ext uri="{FF2B5EF4-FFF2-40B4-BE49-F238E27FC236}">
              <a16:creationId xmlns:a16="http://schemas.microsoft.com/office/drawing/2014/main" id="{A4168A97-9DF1-43E1-9585-DBDB734A731A}"/>
            </a:ext>
          </a:extLst>
        </xdr:cNvPr>
        <xdr:cNvSpPr/>
      </xdr:nvSpPr>
      <xdr:spPr>
        <a:xfrm>
          <a:off x="7316880" y="2476500"/>
          <a:ext cx="2706221" cy="3925421"/>
        </a:xfrm>
        <a:prstGeom prst="wedgeRectCallout">
          <a:avLst>
            <a:gd name="adj1" fmla="val -53586"/>
            <a:gd name="adj2" fmla="val -60081"/>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lnSpc>
              <a:spcPts val="1300"/>
            </a:lnSpc>
          </a:pPr>
          <a:r>
            <a:rPr lang="ja-JP" altLang="en-US" sz="1100" b="0" i="0" u="none" strike="noStrike">
              <a:solidFill>
                <a:schemeClr val="dk1"/>
              </a:solidFill>
              <a:effectLst/>
              <a:latin typeface="+mn-lt"/>
              <a:ea typeface="+mn-ea"/>
              <a:cs typeface="+mn-cs"/>
            </a:rPr>
            <a:t>印刷時に写真の位置がずれる場合の対応方法</a:t>
          </a:r>
          <a:endParaRPr lang="en-US" altLang="ja-JP" sz="1100" b="0" i="0" u="none" strike="noStrike">
            <a:solidFill>
              <a:schemeClr val="dk1"/>
            </a:solidFill>
            <a:effectLst/>
            <a:latin typeface="+mn-lt"/>
            <a:ea typeface="+mn-ea"/>
            <a:cs typeface="+mn-cs"/>
          </a:endParaRPr>
        </a:p>
        <a:p>
          <a:pPr algn="l"/>
          <a:endParaRPr lang="en-US" altLang="ja-JP" sz="1100" b="0" i="0" u="none" strike="noStrike">
            <a:solidFill>
              <a:schemeClr val="dk1"/>
            </a:solidFill>
            <a:effectLst/>
            <a:latin typeface="+mn-lt"/>
            <a:ea typeface="+mn-ea"/>
            <a:cs typeface="+mn-cs"/>
          </a:endParaRPr>
        </a:p>
        <a:p>
          <a:pPr algn="l">
            <a:lnSpc>
              <a:spcPts val="1300"/>
            </a:lnSpc>
          </a:pPr>
          <a:r>
            <a:rPr lang="en-US" altLang="ja-JP" sz="1100" b="0" i="0" u="none" strike="noStrike">
              <a:solidFill>
                <a:schemeClr val="dk1"/>
              </a:solidFill>
              <a:effectLst/>
              <a:latin typeface="+mn-lt"/>
              <a:ea typeface="+mn-ea"/>
              <a:cs typeface="+mn-cs"/>
            </a:rPr>
            <a:t>1. </a:t>
          </a:r>
          <a:r>
            <a:rPr lang="ja-JP" altLang="en-US" sz="1100" b="0" i="0" u="none" strike="noStrike">
              <a:solidFill>
                <a:schemeClr val="dk1"/>
              </a:solidFill>
              <a:effectLst/>
              <a:latin typeface="+mn-lt"/>
              <a:ea typeface="+mn-ea"/>
              <a:cs typeface="+mn-cs"/>
            </a:rPr>
            <a:t>対象のオブジェクト </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グラフや図形など</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の上で右クリックし、</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サイズとプロパティ</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をクリックします。</a:t>
          </a:r>
          <a:endParaRPr lang="en-US" altLang="ja-JP" sz="1100" b="0" i="0" u="none" strike="noStrike">
            <a:solidFill>
              <a:schemeClr val="dk1"/>
            </a:solidFill>
            <a:effectLst/>
            <a:latin typeface="+mn-lt"/>
            <a:ea typeface="+mn-ea"/>
            <a:cs typeface="+mn-cs"/>
          </a:endParaRPr>
        </a:p>
        <a:p>
          <a:pPr algn="l"/>
          <a:r>
            <a:rPr lang="en-US" altLang="ja-JP" sz="1100" b="0" i="0" u="none" strike="noStrike">
              <a:solidFill>
                <a:schemeClr val="dk1"/>
              </a:solidFill>
              <a:effectLst/>
              <a:latin typeface="+mn-lt"/>
              <a:ea typeface="+mn-ea"/>
              <a:cs typeface="+mn-cs"/>
            </a:rPr>
            <a:t>2.  [</a:t>
          </a:r>
          <a:r>
            <a:rPr lang="ja-JP" altLang="en-US" sz="1100" b="0" i="0" u="none" strike="noStrike">
              <a:solidFill>
                <a:schemeClr val="dk1"/>
              </a:solidFill>
              <a:effectLst/>
              <a:latin typeface="+mn-lt"/>
              <a:ea typeface="+mn-ea"/>
              <a:cs typeface="+mn-cs"/>
            </a:rPr>
            <a:t>プロパティ</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タブをクリックし、</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オブジェクトの位置関係</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欄を確認します。</a:t>
          </a:r>
          <a:r>
            <a:rPr lang="ja-JP" altLang="en-US"/>
            <a:t> </a:t>
          </a:r>
          <a:endParaRPr lang="en-US" altLang="ja-JP"/>
        </a:p>
        <a:p>
          <a:pPr algn="l">
            <a:lnSpc>
              <a:spcPts val="1300"/>
            </a:lnSpc>
          </a:pPr>
          <a:r>
            <a:rPr lang="en-US" altLang="ja-JP" sz="1100" b="0" i="0" u="none" strike="noStrike">
              <a:solidFill>
                <a:schemeClr val="dk1"/>
              </a:solidFill>
              <a:effectLst/>
              <a:latin typeface="+mn-lt"/>
              <a:ea typeface="+mn-ea"/>
              <a:cs typeface="+mn-cs"/>
            </a:rPr>
            <a:t>3.  [</a:t>
          </a:r>
          <a:r>
            <a:rPr lang="ja-JP" altLang="en-US" sz="1100" b="0" i="0" u="none" strike="noStrike">
              <a:solidFill>
                <a:schemeClr val="dk1"/>
              </a:solidFill>
              <a:effectLst/>
              <a:latin typeface="+mn-lt"/>
              <a:ea typeface="+mn-ea"/>
              <a:cs typeface="+mn-cs"/>
            </a:rPr>
            <a:t>セルに合わせて移動やサイズ変更をする</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をクリックし、</a:t>
          </a:r>
          <a:r>
            <a:rPr lang="en-US" altLang="ja-JP" sz="1100" b="0" i="0" u="none" strike="noStrike">
              <a:solidFill>
                <a:schemeClr val="dk1"/>
              </a:solidFill>
              <a:effectLst/>
              <a:latin typeface="+mn-lt"/>
              <a:ea typeface="+mn-ea"/>
              <a:cs typeface="+mn-cs"/>
            </a:rPr>
            <a:t>[OK] </a:t>
          </a:r>
          <a:r>
            <a:rPr lang="ja-JP" altLang="en-US" sz="1100" b="0" i="0" u="none" strike="noStrike">
              <a:solidFill>
                <a:schemeClr val="dk1"/>
              </a:solidFill>
              <a:effectLst/>
              <a:latin typeface="+mn-lt"/>
              <a:ea typeface="+mn-ea"/>
              <a:cs typeface="+mn-cs"/>
            </a:rPr>
            <a:t>をクリックし、ダイアログを閉じます。</a:t>
          </a:r>
          <a:r>
            <a:rPr lang="ja-JP" altLang="en-US"/>
            <a:t> </a:t>
          </a:r>
          <a:endParaRPr lang="en-US" altLang="ja-JP"/>
        </a:p>
        <a:p>
          <a:pPr algn="l"/>
          <a:r>
            <a:rPr lang="en-US" altLang="ja-JP" sz="1100" b="0" i="0" u="none" strike="noStrike">
              <a:solidFill>
                <a:schemeClr val="dk1"/>
              </a:solidFill>
              <a:effectLst/>
              <a:latin typeface="+mn-lt"/>
              <a:ea typeface="+mn-ea"/>
              <a:cs typeface="+mn-cs"/>
            </a:rPr>
            <a:t>4. </a:t>
          </a:r>
          <a:r>
            <a:rPr lang="ja-JP" altLang="en-US" sz="1100" b="0" i="0" u="none" strike="noStrike">
              <a:solidFill>
                <a:schemeClr val="dk1"/>
              </a:solidFill>
              <a:effectLst/>
              <a:latin typeface="+mn-lt"/>
              <a:ea typeface="+mn-ea"/>
              <a:cs typeface="+mn-cs"/>
            </a:rPr>
            <a:t>印刷を実行します。</a:t>
          </a:r>
          <a:r>
            <a:rPr lang="ja-JP" altLang="en-US"/>
            <a:t> </a:t>
          </a:r>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44</xdr:col>
      <xdr:colOff>106457</xdr:colOff>
      <xdr:row>8</xdr:row>
      <xdr:rowOff>0</xdr:rowOff>
    </xdr:from>
    <xdr:to>
      <xdr:col>51</xdr:col>
      <xdr:colOff>280148</xdr:colOff>
      <xdr:row>39</xdr:row>
      <xdr:rowOff>33618</xdr:rowOff>
    </xdr:to>
    <xdr:sp macro="" textlink="">
      <xdr:nvSpPr>
        <xdr:cNvPr id="2" name="四角形吹き出し 1">
          <a:extLst>
            <a:ext uri="{FF2B5EF4-FFF2-40B4-BE49-F238E27FC236}">
              <a16:creationId xmlns:a16="http://schemas.microsoft.com/office/drawing/2014/main" id="{187F63F0-C7AC-4684-9FAE-2E9246BE1747}"/>
            </a:ext>
          </a:extLst>
        </xdr:cNvPr>
        <xdr:cNvSpPr/>
      </xdr:nvSpPr>
      <xdr:spPr>
        <a:xfrm>
          <a:off x="7393082" y="1685925"/>
          <a:ext cx="2183466" cy="4662768"/>
        </a:xfrm>
        <a:prstGeom prst="wedgeRectCallout">
          <a:avLst>
            <a:gd name="adj1" fmla="val -53586"/>
            <a:gd name="adj2" fmla="val -60081"/>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lnSpc>
              <a:spcPts val="1200"/>
            </a:lnSpc>
          </a:pPr>
          <a:r>
            <a:rPr lang="ja-JP" altLang="en-US" sz="1100" b="0" i="0" u="none" strike="noStrike">
              <a:solidFill>
                <a:schemeClr val="dk1"/>
              </a:solidFill>
              <a:effectLst/>
              <a:latin typeface="+mn-lt"/>
              <a:ea typeface="+mn-ea"/>
              <a:cs typeface="+mn-cs"/>
            </a:rPr>
            <a:t>印刷時に写真の位置がずれる場合の対応方法</a:t>
          </a:r>
          <a:endParaRPr lang="en-US" altLang="ja-JP" sz="1100" b="0" i="0" u="none" strike="noStrike">
            <a:solidFill>
              <a:schemeClr val="dk1"/>
            </a:solidFill>
            <a:effectLst/>
            <a:latin typeface="+mn-lt"/>
            <a:ea typeface="+mn-ea"/>
            <a:cs typeface="+mn-cs"/>
          </a:endParaRPr>
        </a:p>
        <a:p>
          <a:pPr algn="l">
            <a:lnSpc>
              <a:spcPts val="1100"/>
            </a:lnSpc>
          </a:pPr>
          <a:endParaRPr lang="en-US" altLang="ja-JP" sz="1100" b="0" i="0" u="none" strike="noStrike">
            <a:solidFill>
              <a:schemeClr val="dk1"/>
            </a:solidFill>
            <a:effectLst/>
            <a:latin typeface="+mn-lt"/>
            <a:ea typeface="+mn-ea"/>
            <a:cs typeface="+mn-cs"/>
          </a:endParaRPr>
        </a:p>
        <a:p>
          <a:pPr algn="l">
            <a:lnSpc>
              <a:spcPts val="1000"/>
            </a:lnSpc>
          </a:pPr>
          <a:r>
            <a:rPr lang="en-US" altLang="ja-JP" sz="1100" b="0" i="0" u="none" strike="noStrike">
              <a:solidFill>
                <a:schemeClr val="dk1"/>
              </a:solidFill>
              <a:effectLst/>
              <a:latin typeface="+mn-lt"/>
              <a:ea typeface="+mn-ea"/>
              <a:cs typeface="+mn-cs"/>
            </a:rPr>
            <a:t>1. </a:t>
          </a:r>
          <a:r>
            <a:rPr lang="ja-JP" altLang="en-US" sz="1100" b="0" i="0" u="none" strike="noStrike">
              <a:solidFill>
                <a:schemeClr val="dk1"/>
              </a:solidFill>
              <a:effectLst/>
              <a:latin typeface="+mn-lt"/>
              <a:ea typeface="+mn-ea"/>
              <a:cs typeface="+mn-cs"/>
            </a:rPr>
            <a:t>対象のオブジェクト </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グラフや図形など</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の上で右クリックし、</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サイズとプロパティ</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をクリックします。</a:t>
          </a:r>
          <a:endParaRPr lang="en-US" altLang="ja-JP" sz="1100" b="0" i="0" u="none" strike="noStrike">
            <a:solidFill>
              <a:schemeClr val="dk1"/>
            </a:solidFill>
            <a:effectLst/>
            <a:latin typeface="+mn-lt"/>
            <a:ea typeface="+mn-ea"/>
            <a:cs typeface="+mn-cs"/>
          </a:endParaRPr>
        </a:p>
        <a:p>
          <a:pPr algn="l">
            <a:lnSpc>
              <a:spcPts val="1200"/>
            </a:lnSpc>
          </a:pPr>
          <a:r>
            <a:rPr lang="en-US" altLang="ja-JP" sz="1100" b="0" i="0" u="none" strike="noStrike">
              <a:solidFill>
                <a:schemeClr val="dk1"/>
              </a:solidFill>
              <a:effectLst/>
              <a:latin typeface="+mn-lt"/>
              <a:ea typeface="+mn-ea"/>
              <a:cs typeface="+mn-cs"/>
            </a:rPr>
            <a:t>2.  [</a:t>
          </a:r>
          <a:r>
            <a:rPr lang="ja-JP" altLang="en-US" sz="1100" b="0" i="0" u="none" strike="noStrike">
              <a:solidFill>
                <a:schemeClr val="dk1"/>
              </a:solidFill>
              <a:effectLst/>
              <a:latin typeface="+mn-lt"/>
              <a:ea typeface="+mn-ea"/>
              <a:cs typeface="+mn-cs"/>
            </a:rPr>
            <a:t>プロパティ</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タブをクリックし、</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オブジェクトの位置関係</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欄を確認します。</a:t>
          </a:r>
          <a:r>
            <a:rPr lang="ja-JP" altLang="en-US"/>
            <a:t> </a:t>
          </a:r>
          <a:endParaRPr lang="en-US" altLang="ja-JP"/>
        </a:p>
        <a:p>
          <a:pPr algn="l">
            <a:lnSpc>
              <a:spcPts val="1200"/>
            </a:lnSpc>
          </a:pPr>
          <a:r>
            <a:rPr lang="en-US" altLang="ja-JP" sz="1100" b="0" i="0" u="none" strike="noStrike">
              <a:solidFill>
                <a:schemeClr val="dk1"/>
              </a:solidFill>
              <a:effectLst/>
              <a:latin typeface="+mn-lt"/>
              <a:ea typeface="+mn-ea"/>
              <a:cs typeface="+mn-cs"/>
            </a:rPr>
            <a:t>3.  [</a:t>
          </a:r>
          <a:r>
            <a:rPr lang="ja-JP" altLang="en-US" sz="1100" b="0" i="0" u="none" strike="noStrike">
              <a:solidFill>
                <a:schemeClr val="dk1"/>
              </a:solidFill>
              <a:effectLst/>
              <a:latin typeface="+mn-lt"/>
              <a:ea typeface="+mn-ea"/>
              <a:cs typeface="+mn-cs"/>
            </a:rPr>
            <a:t>セルに合わせて移動やサイズ変更をする</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をクリックし、</a:t>
          </a:r>
          <a:r>
            <a:rPr lang="en-US" altLang="ja-JP" sz="1100" b="0" i="0" u="none" strike="noStrike">
              <a:solidFill>
                <a:schemeClr val="dk1"/>
              </a:solidFill>
              <a:effectLst/>
              <a:latin typeface="+mn-lt"/>
              <a:ea typeface="+mn-ea"/>
              <a:cs typeface="+mn-cs"/>
            </a:rPr>
            <a:t>[OK] </a:t>
          </a:r>
          <a:r>
            <a:rPr lang="ja-JP" altLang="en-US" sz="1100" b="0" i="0" u="none" strike="noStrike">
              <a:solidFill>
                <a:schemeClr val="dk1"/>
              </a:solidFill>
              <a:effectLst/>
              <a:latin typeface="+mn-lt"/>
              <a:ea typeface="+mn-ea"/>
              <a:cs typeface="+mn-cs"/>
            </a:rPr>
            <a:t>をクリックし、ダイアログを閉じます。</a:t>
          </a:r>
          <a:r>
            <a:rPr lang="ja-JP" altLang="en-US"/>
            <a:t> </a:t>
          </a:r>
          <a:endParaRPr lang="en-US" altLang="ja-JP"/>
        </a:p>
        <a:p>
          <a:pPr algn="l">
            <a:lnSpc>
              <a:spcPts val="1200"/>
            </a:lnSpc>
          </a:pPr>
          <a:r>
            <a:rPr lang="en-US" altLang="ja-JP" sz="1100" b="0" i="0" u="none" strike="noStrike">
              <a:solidFill>
                <a:schemeClr val="dk1"/>
              </a:solidFill>
              <a:effectLst/>
              <a:latin typeface="+mn-lt"/>
              <a:ea typeface="+mn-ea"/>
              <a:cs typeface="+mn-cs"/>
            </a:rPr>
            <a:t>4. </a:t>
          </a:r>
          <a:r>
            <a:rPr lang="ja-JP" altLang="en-US" sz="1100" b="0" i="0" u="none" strike="noStrike">
              <a:solidFill>
                <a:schemeClr val="dk1"/>
              </a:solidFill>
              <a:effectLst/>
              <a:latin typeface="+mn-lt"/>
              <a:ea typeface="+mn-ea"/>
              <a:cs typeface="+mn-cs"/>
            </a:rPr>
            <a:t>印刷を実行します。</a:t>
          </a:r>
          <a:r>
            <a:rPr lang="ja-JP" altLang="en-US"/>
            <a:t> </a:t>
          </a:r>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73</xdr:col>
      <xdr:colOff>0</xdr:colOff>
      <xdr:row>9</xdr:row>
      <xdr:rowOff>123264</xdr:rowOff>
    </xdr:from>
    <xdr:to>
      <xdr:col>79</xdr:col>
      <xdr:colOff>84043</xdr:colOff>
      <xdr:row>12</xdr:row>
      <xdr:rowOff>33227</xdr:rowOff>
    </xdr:to>
    <xdr:sp macro="" textlink="">
      <xdr:nvSpPr>
        <xdr:cNvPr id="2" name="四角形吹き出し 1">
          <a:extLst>
            <a:ext uri="{FF2B5EF4-FFF2-40B4-BE49-F238E27FC236}">
              <a16:creationId xmlns:a16="http://schemas.microsoft.com/office/drawing/2014/main" id="{9BEE5EA2-B867-484E-8736-FF0707B891F1}"/>
            </a:ext>
          </a:extLst>
        </xdr:cNvPr>
        <xdr:cNvSpPr/>
      </xdr:nvSpPr>
      <xdr:spPr>
        <a:xfrm>
          <a:off x="12293895" y="1839979"/>
          <a:ext cx="2210555" cy="496969"/>
        </a:xfrm>
        <a:prstGeom prst="wedgeRectCallout">
          <a:avLst>
            <a:gd name="adj1" fmla="val -53586"/>
            <a:gd name="adj2" fmla="val -60081"/>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lnSpc>
              <a:spcPts val="1200"/>
            </a:lnSpc>
          </a:pPr>
          <a:r>
            <a:rPr kumimoji="1" lang="ja-JP" altLang="en-US" sz="1100"/>
            <a:t>改修工事の部位写真は確認できるものとしてください。</a:t>
          </a:r>
          <a:endParaRPr kumimoji="1" lang="en-US" altLang="ja-JP" sz="1100"/>
        </a:p>
        <a:p>
          <a:pPr algn="l">
            <a:lnSpc>
              <a:spcPts val="1200"/>
            </a:lnSpc>
          </a:pPr>
          <a:endParaRPr kumimoji="1" lang="en-US" altLang="ja-JP"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62</xdr:col>
      <xdr:colOff>0</xdr:colOff>
      <xdr:row>0</xdr:row>
      <xdr:rowOff>0</xdr:rowOff>
    </xdr:from>
    <xdr:to>
      <xdr:col>62</xdr:col>
      <xdr:colOff>0</xdr:colOff>
      <xdr:row>0</xdr:row>
      <xdr:rowOff>0</xdr:rowOff>
    </xdr:to>
    <xdr:sp macro="" textlink="">
      <xdr:nvSpPr>
        <xdr:cNvPr id="2" name="AutoShape 8">
          <a:extLst>
            <a:ext uri="{FF2B5EF4-FFF2-40B4-BE49-F238E27FC236}">
              <a16:creationId xmlns:a16="http://schemas.microsoft.com/office/drawing/2014/main" id="{0DFBEAD2-1E38-4558-86CD-2D098E5E3307}"/>
            </a:ext>
          </a:extLst>
        </xdr:cNvPr>
        <xdr:cNvSpPr>
          <a:spLocks noChangeArrowheads="1"/>
        </xdr:cNvSpPr>
      </xdr:nvSpPr>
      <xdr:spPr bwMode="auto">
        <a:xfrm>
          <a:off x="23688675" y="0"/>
          <a:ext cx="0" cy="0"/>
        </a:xfrm>
        <a:prstGeom prst="roundRect">
          <a:avLst>
            <a:gd name="adj" fmla="val 13370"/>
          </a:avLst>
        </a:prstGeom>
        <a:solidFill>
          <a:srgbClr val="FFFFFF"/>
        </a:solidFill>
        <a:ln w="9525">
          <a:solidFill>
            <a:srgbClr val="365F91"/>
          </a:solidFill>
          <a:prstDash val="dash"/>
          <a:round/>
          <a:headEnd/>
          <a:tailEnd/>
        </a:ln>
      </xdr:spPr>
      <xdr:txBody>
        <a:bodyPr vertOverflow="clip" wrap="square" lIns="16560" tIns="8890" rIns="16560" bIns="8890" anchor="t" upright="1"/>
        <a:lstStyle/>
        <a:p>
          <a:pPr algn="l" rtl="0">
            <a:defRPr sz="1000"/>
          </a:pPr>
          <a:r>
            <a:rPr lang="ja-JP" altLang="en-US" sz="900" b="0" i="0" u="none" strike="noStrike" baseline="0">
              <a:solidFill>
                <a:srgbClr val="333399"/>
              </a:solidFill>
              <a:latin typeface="HG丸ｺﾞｼｯｸM-PRO"/>
              <a:ea typeface="HG丸ｺﾞｼｯｸM-PRO"/>
            </a:rPr>
            <a:t>申請日時点の国土交通大臣名を記入してください。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2467;&#12500;&#12540;&#9734;H22_&#30465;&#12456;&#12493;&#25913;&#20462;&#32202;&#24613;&#25903;&#25588;&#20107;&#26989;&#12288;&#23529;&#26619;&#32080;&#26524;&#19968;&#35239;.xls"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20196;8&#24180;&#24230;SN&#25913;&#20462;&#65288;&#27096;&#24335;&#65289;/&#12304;4-1&#12305;&#20849;&#21516;&#23621;&#20303;&#22411;&#23554;&#29992;&#36035;&#36024;&#20303;&#23429;&#12539;&#20132;&#20184;&#30003;&#35531;&#27096;&#24335;%200331&#25913;&#35330;.xlsx" TargetMode="External"/><Relationship Id="rId2" Type="http://schemas.openxmlformats.org/officeDocument/2006/relationships/externalLinkPath" Target="file:///\\192.168.1.53\share\&#20849;&#26377;\07-02&#12473;&#12510;&#12540;&#12488;&#12454;&#12455;&#12523;&#12493;&#12473;&#20303;&#23429;&#31561;&#25512;&#36914;&#20107;&#26989;%20&#20107;&#21209;&#20107;&#26989;&#38306;&#20418;\&#20303;&#23429;&#30906;&#20445;&#35201;&#37197;&#24942;&#32773;&#20303;&#23429;&#31561;&#25913;&#20462;&#20107;&#26989;&#65288;&#12475;&#12540;&#12501;&#12486;&#12451;&#12493;&#12483;&#12488;&#20303;&#23429;&#12539;&#23621;&#20303;&#12469;&#12509;&#12540;&#12488;&#20303;&#23429;&#65289;\R8&#24180;&#24230;&#29992;&#35201;&#38936;&#12362;&#12424;&#12403;&#27096;&#24335;&#31561;&#20462;&#27491;&#20013;\&#20196;8&#24180;&#24230;SN&#25913;&#20462;&#65288;&#27096;&#24335;&#65289;\&#12304;4-1&#12305;&#20849;&#21516;&#23621;&#20303;&#22411;&#23554;&#29992;&#36035;&#36024;&#20303;&#23429;&#12539;&#20132;&#20184;&#30003;&#35531;&#27096;&#24335;%200331&#25913;&#35330;.xlsx" TargetMode="External"/><Relationship Id="rId1" Type="http://schemas.openxmlformats.org/officeDocument/2006/relationships/externalLinkPath" Target="/&#20849;&#26377;/07-02&#12473;&#12510;&#12540;&#12488;&#12454;&#12455;&#12523;&#12493;&#12473;&#20303;&#23429;&#31561;&#25512;&#36914;&#20107;&#26989;%20&#20107;&#21209;&#20107;&#26989;&#38306;&#20418;/&#20303;&#23429;&#30906;&#20445;&#35201;&#37197;&#24942;&#32773;&#20303;&#23429;&#31561;&#25913;&#20462;&#20107;&#26989;&#65288;&#12475;&#12540;&#12501;&#12486;&#12451;&#12493;&#12483;&#12488;&#20303;&#23429;&#12539;&#23621;&#20303;&#12469;&#12509;&#12540;&#12488;&#20303;&#23429;&#65289;/R8&#24180;&#24230;&#29992;&#35201;&#38936;&#12362;&#12424;&#12403;&#27096;&#24335;&#31561;&#20462;&#27491;&#20013;/&#20196;8&#24180;&#24230;SN&#25913;&#20462;&#65288;&#27096;&#24335;&#65289;/&#12304;4-1&#12305;&#20849;&#21516;&#23621;&#20303;&#22411;&#23554;&#29992;&#36035;&#36024;&#20303;&#23429;&#12539;&#20132;&#20184;&#30003;&#35531;&#27096;&#24335;%200331&#25913;&#3533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E8" t="str">
            <v>特別養護老人ホーム楽生苑建築物省エネ改修事業</v>
          </cell>
          <cell r="F8" t="str">
            <v>社会福祉法人　新生福祉会    伊原　信夫</v>
          </cell>
          <cell r="G8" t="str">
            <v>社会福祉法人　新生福祉会</v>
          </cell>
          <cell r="I8" t="str">
            <v>伊原　信夫</v>
          </cell>
          <cell r="J8" t="str">
            <v>ダイキンエアテクノ㈱中国支店</v>
          </cell>
          <cell r="K8" t="str">
            <v>営業課</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E9" t="str">
            <v>周南高原病院建築物省エネ改修事業</v>
          </cell>
          <cell r="F9" t="str">
            <v>医療法人緑山会　周南高原病院    齋藤　淳</v>
          </cell>
          <cell r="G9" t="str">
            <v>医療法人緑山会　周南高原病院</v>
          </cell>
          <cell r="I9" t="str">
            <v>齋藤　淳</v>
          </cell>
          <cell r="J9" t="str">
            <v>ダイキンエアテクノ㈱中国支店</v>
          </cell>
          <cell r="K9" t="str">
            <v>営業課</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E10" t="str">
            <v>ビル代行本社ビル省エネ改修工事</v>
          </cell>
          <cell r="F10" t="str">
            <v>株式会社ビル代行    矢口　敏和</v>
          </cell>
          <cell r="G10" t="str">
            <v>株式会社ビル代行</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E14" t="str">
            <v>渡辺ビル省エネ改修工事</v>
          </cell>
          <cell r="F14" t="str">
            <v>有限会社　渡孝興産    渡辺　菊枝</v>
          </cell>
          <cell r="G14" t="str">
            <v>有限会社　渡孝興産</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E15" t="str">
            <v>あじさいのおか牛窓省エネ改修事業</v>
          </cell>
          <cell r="F15" t="str">
            <v>社会福祉法人　誠和    赤畠　健</v>
          </cell>
          <cell r="G15" t="str">
            <v>社会福祉法人　誠和</v>
          </cell>
          <cell r="I15" t="str">
            <v>赤畠　健</v>
          </cell>
          <cell r="J15" t="str">
            <v>株式会社ジーシーデイ</v>
          </cell>
          <cell r="K15" t="str">
            <v>営業部</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E16" t="str">
            <v>デイサービスセンターきじの里省エネ改修工事</v>
          </cell>
          <cell r="F16" t="str">
            <v>社会福祉法人　秀峯会    神之浦　文三</v>
          </cell>
          <cell r="G16" t="str">
            <v>社会福祉法人　秀峯会</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E18" t="str">
            <v>ラウンドワン新御堂緑地店　空調省エネ改修事業</v>
          </cell>
          <cell r="F18" t="str">
            <v>株式会社ラウンドワン    杉野　公彦</v>
          </cell>
          <cell r="G18" t="str">
            <v>株式会社ラウンドワン</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E19" t="str">
            <v>ラウンドワン宝塚店　空調省エネ改修事業</v>
          </cell>
          <cell r="F19" t="str">
            <v>株式会社ラウンドワン    杉野　公彦</v>
          </cell>
          <cell r="G19" t="str">
            <v>株式会社ラウンドワン</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E21" t="str">
            <v>滑石ゴルフ場省エネ改修工事</v>
          </cell>
          <cell r="F21" t="str">
            <v>馬場興産株式会社    馬場　政廣</v>
          </cell>
          <cell r="G21" t="str">
            <v>馬場興産株式会社</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E22" t="str">
            <v>南ヶ丘病院省エネ改修事業</v>
          </cell>
          <cell r="F22" t="str">
            <v>医療法人社団　敬暁会　南ヶ丘病院    藤原　敬悟</v>
          </cell>
          <cell r="G22" t="str">
            <v>医療法人社団　敬暁会　南ヶ丘病院</v>
          </cell>
          <cell r="I22" t="str">
            <v>藤原　敬悟</v>
          </cell>
          <cell r="J22" t="str">
            <v>有限会社神奈川空調工業</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E23" t="str">
            <v>加悦谷ショッピングセンター改修工事</v>
          </cell>
          <cell r="F23" t="str">
            <v>協同組合加悦谷ショッピングセンター    鳥垣　壯司</v>
          </cell>
          <cell r="G23" t="str">
            <v>協同組合加悦谷ショッピングセンター</v>
          </cell>
          <cell r="I23" t="str">
            <v>鳥垣　壯司</v>
          </cell>
          <cell r="J23" t="str">
            <v>株式会社アリガ</v>
          </cell>
          <cell r="K23" t="str">
            <v>事業本部</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E25" t="str">
            <v>大出産業株式会社本社ビル　省エネ改修事業</v>
          </cell>
          <cell r="F25" t="str">
            <v>大出産業株式会社    大出　彰</v>
          </cell>
          <cell r="G25" t="str">
            <v>大出産業株式会社</v>
          </cell>
          <cell r="I25" t="str">
            <v>大出　彰</v>
          </cell>
          <cell r="J25" t="str">
            <v>東京ガス株式会社</v>
          </cell>
          <cell r="K25" t="str">
            <v>東部都市ｴﾈﾙｷﾞｰ部</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E26" t="str">
            <v>愛和病院 本館屋上防水及び設備改修工事</v>
          </cell>
          <cell r="F26" t="str">
            <v>医療法人　愛和会    藤田　壽太郎</v>
          </cell>
          <cell r="G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E28" t="str">
            <v>医療法人社団八九十会　高月整形外科病院省エネ改修工事</v>
          </cell>
          <cell r="F28" t="str">
            <v>医療法人社団八九十会    山口　利仁</v>
          </cell>
          <cell r="G28" t="str">
            <v>医療法人社団八九十会</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E32" t="str">
            <v>特別養護老人ホーム多聞荘省エネ改修事業</v>
          </cell>
          <cell r="F32" t="str">
            <v>社会福祉法人天摂会特別養護老人ホーム多聞荘    長島　洋</v>
          </cell>
          <cell r="G32" t="str">
            <v>社会福祉法人天摂会特別養護老人ホーム多聞荘</v>
          </cell>
          <cell r="I32" t="str">
            <v>長島　洋</v>
          </cell>
          <cell r="J32" t="str">
            <v>ダイキンエアテクノ株式会社</v>
          </cell>
          <cell r="K32" t="str">
            <v>技術</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E33" t="str">
            <v>医療法人未来介護老人保健施設古都の森省エネ改修事業</v>
          </cell>
          <cell r="F33" t="str">
            <v>医療法人未来介護老人保健施設古都の森    津田　隆史</v>
          </cell>
          <cell r="G33" t="str">
            <v>医療法人未来介護老人保健施設古都の森</v>
          </cell>
          <cell r="I33" t="str">
            <v>津田　隆史</v>
          </cell>
          <cell r="J33" t="str">
            <v>ダイキンエアテクノ株式会社</v>
          </cell>
          <cell r="K33" t="str">
            <v>技術</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E35" t="str">
            <v>内幸町ビル省エネ改修工事</v>
          </cell>
          <cell r="F35" t="str">
            <v>日本土地建物株式会社    吉田　卓郎</v>
          </cell>
          <cell r="G35" t="str">
            <v>日本土地建物株式会社</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E36" t="str">
            <v>株式会社　尾形電気工事</v>
          </cell>
          <cell r="F36" t="str">
            <v>株式会社　尾形電気工事    尾形　良治</v>
          </cell>
          <cell r="G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E37" t="str">
            <v>バンビビル　省エネ改修事業</v>
          </cell>
          <cell r="F37" t="str">
            <v>株式会社バンビ    佐藤　清</v>
          </cell>
          <cell r="G37" t="str">
            <v>株式会社バンビ</v>
          </cell>
          <cell r="I37" t="str">
            <v>佐藤　清</v>
          </cell>
          <cell r="J37" t="str">
            <v>東京ガス株式会社</v>
          </cell>
          <cell r="K37" t="str">
            <v>東部都市ｴﾈﾙｷﾞｰ部</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E38" t="str">
            <v>済生会平塚病院　エネルギーサービス事業</v>
          </cell>
          <cell r="F38" t="str">
            <v>JA三井リース株式会社    織田　哲朗</v>
          </cell>
          <cell r="G38" t="str">
            <v>JA三井リース株式会社</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E39" t="str">
            <v>ジャンボ邑久店省エネ改修推進事業</v>
          </cell>
          <cell r="F39" t="str">
            <v>株式会社リー・ゼネラル    李　清孝</v>
          </cell>
          <cell r="G39" t="str">
            <v>株式会社リー・ゼネラル</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E42" t="str">
            <v>小倉興産熊本ビル省エネ改修事業</v>
          </cell>
          <cell r="F42" t="str">
            <v>有限会社ブレイジング・スカイ    三根　健一</v>
          </cell>
          <cell r="G42" t="str">
            <v>有限会社ブレイジング・スカイ</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E43" t="str">
            <v>リスト株式会社横浜東口支店における省エネルギー改修工事</v>
          </cell>
          <cell r="F43" t="str">
            <v>リスト株式会社    北見　尚之</v>
          </cell>
          <cell r="G43" t="str">
            <v>リスト株式会社</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E45" t="str">
            <v>エアマンズビル市ヶ谷省エネ改修工事</v>
          </cell>
          <cell r="F45" t="str">
            <v xml:space="preserve">石原　敬三    </v>
          </cell>
          <cell r="G45" t="str">
            <v>石原　敬三</v>
          </cell>
          <cell r="J45" t="str">
            <v>三井不動産ビルマネジメント株式会社</v>
          </cell>
          <cell r="K45" t="str">
            <v>ﾘﾉﾍﾞｰｼｮﾝ事業部　工事課</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E46" t="str">
            <v>社会福祉法人　勝楽堂病院　省エネ改修事業</v>
          </cell>
          <cell r="F46" t="str">
            <v>社会福祉法人　勝楽堂病院    芦田　光則</v>
          </cell>
          <cell r="G46" t="str">
            <v>社会福祉法人　勝楽堂病院</v>
          </cell>
          <cell r="I46" t="str">
            <v>芦田　光則</v>
          </cell>
          <cell r="J46" t="str">
            <v>東京ガス株式会社</v>
          </cell>
          <cell r="K46" t="str">
            <v>公益営業部</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E48" t="str">
            <v>葬祭館スペースアデュー　省エネ改修事業</v>
          </cell>
          <cell r="F48" t="str">
            <v>丸喜株式会社    小林　大介</v>
          </cell>
          <cell r="G48" t="str">
            <v>丸喜株式会社</v>
          </cell>
          <cell r="I48" t="str">
            <v>小林　大介</v>
          </cell>
          <cell r="J48" t="str">
            <v>東京ガス株式会社</v>
          </cell>
          <cell r="K48" t="str">
            <v>東部都市ｴﾈﾙｷﾞｰ部</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E49" t="str">
            <v>アクティ肥後橋ビル空調改修工事</v>
          </cell>
          <cell r="F49" t="str">
            <v>中央情報システム株式会社    黒岡　伸純</v>
          </cell>
          <cell r="G49" t="str">
            <v>中央情報システム株式会社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E50" t="str">
            <v>共栄工業ＩＫビル　省エネ改修工事</v>
          </cell>
          <cell r="F50" t="str">
            <v>共栄工業株式会社    高橋　良彰</v>
          </cell>
          <cell r="G50" t="str">
            <v>共栄工業株式会社</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E55" t="str">
            <v>堺あけぼの園省エネ改修事業</v>
          </cell>
          <cell r="F55" t="str">
            <v>社会福祉法人堺あけぼの福祉会    但馬　秀樹</v>
          </cell>
          <cell r="G55" t="str">
            <v>社会福祉法人堺あけぼの福祉会</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I56" t="str">
            <v>宮﨑　政公</v>
          </cell>
          <cell r="J56" t="str">
            <v>ダイキンエアテクノ株式会社</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E57" t="str">
            <v>管理棟省エネ改修工事</v>
          </cell>
          <cell r="F57" t="str">
            <v>社会福祉法人　淳風福祉会    光宗　泉</v>
          </cell>
          <cell r="G57" t="str">
            <v>社会福祉法人　淳風福祉会</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E59" t="str">
            <v>医療法人社団伊純会　老人保健施設スカイ省エネ改修工事</v>
          </cell>
          <cell r="F59" t="str">
            <v>医療法人社団　伊純会    鈴木　元久</v>
          </cell>
          <cell r="G59" t="str">
            <v>医療法人社団　伊純会</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E60" t="str">
            <v>せんどう一宮店省エネルギー改修工事</v>
          </cell>
          <cell r="F60" t="str">
            <v>株式会社せんどう    木口　誠一</v>
          </cell>
          <cell r="G60" t="str">
            <v>株式会社せんどう</v>
          </cell>
          <cell r="I60" t="str">
            <v>木口　誠一</v>
          </cell>
          <cell r="J60" t="str">
            <v>株式会社カワゴエデンキ</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E61" t="str">
            <v>武庫之荘ホール　建物、空調設備　省エネ化工事</v>
          </cell>
          <cell r="F61" t="str">
            <v>社会福祉法人　長生福祉会　武庫之荘ホール    御前　聡</v>
          </cell>
          <cell r="G61" t="str">
            <v>社会福祉法人　長生福祉会　武庫之荘ホール</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E62" t="str">
            <v>王将五苑住之江店省エネ改修事業</v>
          </cell>
          <cell r="F62" t="str">
            <v>株式会社かわべフードサービス    川辺　清</v>
          </cell>
          <cell r="G62" t="str">
            <v>株式会社かわべフードサービス</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E63" t="str">
            <v>空調・給湯・照明・屋上防水改修工事に伴う省エネルギー事業</v>
          </cell>
          <cell r="F63" t="str">
            <v>社会福祉法人緑風会    清川　とし子</v>
          </cell>
          <cell r="G63" t="str">
            <v>社会福祉法人緑風会</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E65" t="str">
            <v>パックスビル空調設備更新工事</v>
          </cell>
          <cell r="F65" t="str">
            <v>昭和パックス株式会社    河野　弘征</v>
          </cell>
          <cell r="G65" t="str">
            <v>昭和パックス株式会社</v>
          </cell>
          <cell r="I65" t="str">
            <v>河野　弘征</v>
          </cell>
          <cell r="J65" t="str">
            <v>ダイキンエアテクノ㈱</v>
          </cell>
          <cell r="K65" t="str">
            <v>ビルシステム営業部</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E67" t="str">
            <v>ＴＳＵＴＡＹＡ三吉店</v>
          </cell>
          <cell r="F67" t="str">
            <v>株式会社モラブス    濱田　宏志</v>
          </cell>
          <cell r="G67" t="str">
            <v>株式会社モラブス</v>
          </cell>
          <cell r="I67" t="str">
            <v>濱田　宏志</v>
          </cell>
          <cell r="J67" t="str">
            <v>ダイキンエアテクノ株式会社</v>
          </cell>
          <cell r="K67" t="str">
            <v>第一営業部　第二課</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E68" t="str">
            <v>日本橋コアビル 1～6階空調設備更新工事</v>
          </cell>
          <cell r="F68" t="str">
            <v>三丸興業株式会社    渡邊　俊郎</v>
          </cell>
          <cell r="G68" t="str">
            <v>三丸興業株式会社</v>
          </cell>
          <cell r="I68" t="str">
            <v>渡邊　俊郎</v>
          </cell>
          <cell r="J68" t="str">
            <v>ダイキンエアテクノ㈱</v>
          </cell>
          <cell r="K68" t="str">
            <v>ビルシステム営業部</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E69" t="str">
            <v>特別養護老人ﾎｰﾑ　ｽｳｨｰﾄﾊｰﾄﾎｰﾑ　改修工事</v>
          </cell>
          <cell r="F69" t="str">
            <v>社会福祉法人ザ・ハートクラブ    武政　茂子</v>
          </cell>
          <cell r="G69" t="str">
            <v>社会福祉法人ザ・ハートクラブ</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E71" t="str">
            <v>新星和不動産飯田橋ビル省エネルギー改修工事</v>
          </cell>
          <cell r="F71" t="str">
            <v>新星和不動産株式会社    尾崎　靖</v>
          </cell>
          <cell r="G71" t="str">
            <v>新星和不動産株式会社</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E72" t="str">
            <v>株式会社　マルコオ・ポーロ化工</v>
          </cell>
          <cell r="F72" t="str">
            <v>株式会社マルコオ・ポーロ化工    黒田　洪ニ</v>
          </cell>
          <cell r="G72" t="str">
            <v>株式会社マルコオ・ポーロ化工</v>
          </cell>
          <cell r="I72" t="str">
            <v>黒田　洪ニ</v>
          </cell>
          <cell r="J72" t="str">
            <v>株式会社マルコオ・ポーロ化工　名古屋支店</v>
          </cell>
          <cell r="K72" t="str">
            <v>営業開発部　第1部</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E75" t="str">
            <v>岡野様貸事務所省エネ改修空調工事</v>
          </cell>
          <cell r="F75" t="str">
            <v xml:space="preserve">岡野　秀信    </v>
          </cell>
          <cell r="G75" t="str">
            <v>岡野　秀信</v>
          </cell>
          <cell r="J75" t="str">
            <v>大和ハウス工業株式会社　金沢支店</v>
          </cell>
          <cell r="K75" t="str">
            <v>環境エネルギー営業所</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E76" t="str">
            <v>メープルヒル病院省エネルギー事業</v>
          </cell>
          <cell r="F76" t="str">
            <v>医療法人社団　知仁会    石井　知行</v>
          </cell>
          <cell r="G76" t="str">
            <v>医療法人社団　知仁会</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E78" t="str">
            <v>ケアセンター水都ホーム　省エネ改修事業</v>
          </cell>
          <cell r="F78" t="str">
            <v>社会福祉法人　芙蓉福祉会    的場　定</v>
          </cell>
          <cell r="G78" t="str">
            <v>社会福祉法人　芙蓉福祉会</v>
          </cell>
          <cell r="I78" t="str">
            <v>的場　定</v>
          </cell>
          <cell r="J78" t="str">
            <v>株式会社　西電</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E79" t="str">
            <v>那須建設株式会社本社断熱工事</v>
          </cell>
          <cell r="F79" t="str">
            <v>那須建設株式会社    那須　正</v>
          </cell>
          <cell r="G79" t="str">
            <v>那須建設株式会社</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E81" t="str">
            <v>ホテル松泉閣ろまん館省エネ改修工事</v>
          </cell>
          <cell r="F81" t="str">
            <v>株式会社松泉閣    千原　光明</v>
          </cell>
          <cell r="G81" t="str">
            <v>株式会社松泉閣</v>
          </cell>
          <cell r="I81" t="str">
            <v>千原　光明</v>
          </cell>
          <cell r="J81" t="str">
            <v>ニッポン工業株式会社</v>
          </cell>
          <cell r="K81" t="str">
            <v>設計監理課</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E83" t="str">
            <v>ホテルユニバース空調設備改修工事</v>
          </cell>
          <cell r="F83" t="str">
            <v>タチバナ商事株式会社    阿部　真</v>
          </cell>
          <cell r="G83" t="str">
            <v>タチバナ商事株式会社</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E84" t="str">
            <v>清水ビル断熱改修工事</v>
          </cell>
          <cell r="F84" t="str">
            <v xml:space="preserve">清水　武信    </v>
          </cell>
          <cell r="G84" t="str">
            <v>清水　武信</v>
          </cell>
          <cell r="J84" t="str">
            <v>有限会社スワン</v>
          </cell>
          <cell r="K84" t="str">
            <v>営業部</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E85" t="str">
            <v>長崎国際ゴルフ倶楽部　省エネ改修工事</v>
          </cell>
          <cell r="F85" t="str">
            <v>一般社団法人　長崎国際    横田　貞三</v>
          </cell>
          <cell r="G85" t="str">
            <v>一般社団法人　長崎国際</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E87" t="str">
            <v>フジビル９８ 省エネ改修事業</v>
          </cell>
          <cell r="F87" t="str">
            <v xml:space="preserve">武藤　利明    </v>
          </cell>
          <cell r="G87" t="str">
            <v>武藤　利明</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E88" t="str">
            <v>クリアビューゴルフクラブ＆ホテル　熱源設備省エネルギー改修工事</v>
          </cell>
          <cell r="F88" t="str">
            <v>PGMプロパティーズ株式会社    草深　多計志</v>
          </cell>
          <cell r="G88" t="str">
            <v>PGMプロパティーズ株式会社</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E89" t="str">
            <v>ひふみ旅館空調設備更新工事</v>
          </cell>
          <cell r="F89" t="str">
            <v>ひふみ有限会社    籠　幸枝</v>
          </cell>
          <cell r="G89" t="str">
            <v>ひふみ有限会社</v>
          </cell>
          <cell r="I89" t="str">
            <v>籠　幸枝</v>
          </cell>
          <cell r="J89" t="str">
            <v>ひふみ有限会社</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E90" t="str">
            <v>医療法人琴仁会光生病院高効率空調・給湯・照明導入による省エネルギー改修事業</v>
          </cell>
          <cell r="F90" t="str">
            <v>医療法人琴仁会    石本　喜作</v>
          </cell>
          <cell r="G90" t="str">
            <v>医療法人琴仁会</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E91" t="str">
            <v>近江屋株式会社本社ビル改修工事</v>
          </cell>
          <cell r="F91" t="str">
            <v>近江屋株式会社    房本　伸也</v>
          </cell>
          <cell r="G91" t="str">
            <v>近江屋株式会社</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E93" t="str">
            <v>日活撮影所　俳優センター　省エネルギー工事</v>
          </cell>
          <cell r="F93" t="str">
            <v>日活株式会社    佐藤　直樹</v>
          </cell>
          <cell r="G93" t="str">
            <v>日活株式会社</v>
          </cell>
          <cell r="I93" t="str">
            <v>佐藤　直樹</v>
          </cell>
          <cell r="J93" t="str">
            <v>日活株式会社</v>
          </cell>
          <cell r="K93" t="str">
            <v>撮影所事業部門</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E94" t="str">
            <v>社会福祉法人　のぞみの里志摩学園設備建物改修工事</v>
          </cell>
          <cell r="F94" t="str">
            <v>社会福祉法人　のぞみの里    西山　陽雄</v>
          </cell>
          <cell r="G94" t="str">
            <v>社会福祉法人　のぞみの里</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E95" t="str">
            <v>事務所省エネ改修事業</v>
          </cell>
          <cell r="F95" t="str">
            <v>株式会社すがとし建設    菅原　利夫</v>
          </cell>
          <cell r="G95" t="str">
            <v>株式会社すがとし建設</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E99" t="str">
            <v>整形外科藤井病院空調設備改修工事</v>
          </cell>
          <cell r="F99" t="str">
            <v>医療法人和紘会　整形外科藤井病院    藤井　紘三</v>
          </cell>
          <cell r="G99" t="str">
            <v>医療法人和紘会　整形外科藤井病院</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E100" t="str">
            <v>横浜医療秘書歯科助手専門学校改修工事</v>
          </cell>
          <cell r="F100" t="str">
            <v>学校法人三幸学園    鳥居　秀光</v>
          </cell>
          <cell r="G100" t="str">
            <v>学校法人三幸学園</v>
          </cell>
          <cell r="I100" t="str">
            <v>鳥居　秀光</v>
          </cell>
          <cell r="J100" t="str">
            <v>加賀ソルネット株式会社</v>
          </cell>
          <cell r="K100" t="str">
            <v>営業推進部</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E102" t="str">
            <v>平成22年度検診ｾﾝﾀｰ別館設備改修</v>
          </cell>
          <cell r="F102" t="str">
            <v>財団法人　神奈川県予防医学協会    土屋　尚</v>
          </cell>
          <cell r="G102" t="str">
            <v>財団法人　神奈川県予防医学協会</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E103" t="str">
            <v>東洋不動産本館ビル省エネ改修工事</v>
          </cell>
          <cell r="F103" t="str">
            <v>東洋不動産株式会社    浅井　泰男</v>
          </cell>
          <cell r="G103" t="str">
            <v>東洋不動産株式会社</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E105" t="str">
            <v>富山銀行事務センター省エネ改修工事</v>
          </cell>
          <cell r="F105" t="str">
            <v>株式会社富山銀行    齊藤　栄吉</v>
          </cell>
          <cell r="G105" t="str">
            <v>株式会社富山銀行</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E106" t="str">
            <v>新潟デザイン専門学校省エネ改修工事</v>
          </cell>
          <cell r="F106" t="str">
            <v>学校法人　新潟総合学院    池田　祥護</v>
          </cell>
          <cell r="G106" t="str">
            <v>学校法人　新潟総合学院</v>
          </cell>
          <cell r="I106" t="str">
            <v>池田　祥護</v>
          </cell>
          <cell r="J106" t="str">
            <v>学校法人　新潟総合学院</v>
          </cell>
          <cell r="K106" t="str">
            <v>総務部</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E107" t="str">
            <v>有料老人ホームリゾートビラ雨晴　省エネ改修工事</v>
          </cell>
          <cell r="F107" t="str">
            <v>有限会社マルチメディアネットワーク    福田　由美</v>
          </cell>
          <cell r="G107" t="str">
            <v>有限会社マルチメディアネットワーク</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E109" t="str">
            <v>池田泉州銀行庄内支店　空調省エネ改修事業</v>
          </cell>
          <cell r="F109" t="str">
            <v>株式会社池田泉州銀行    服部　盛隆</v>
          </cell>
          <cell r="G109" t="str">
            <v>株式会社池田泉州銀行</v>
          </cell>
          <cell r="I109" t="str">
            <v>服部　盛隆</v>
          </cell>
          <cell r="J109" t="str">
            <v>エイテック株式会社</v>
          </cell>
          <cell r="K109" t="str">
            <v>設備部</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E110" t="str">
            <v>カメラのキタムラ高知・土佐道路店省エネ改修事業</v>
          </cell>
          <cell r="F110" t="str">
            <v>株式会社キタムラ    浜田　宏幸</v>
          </cell>
          <cell r="G110" t="str">
            <v>株式会社キタムラ</v>
          </cell>
          <cell r="I110" t="str">
            <v>浜田　宏幸</v>
          </cell>
          <cell r="J110" t="str">
            <v>ダイキンエアテクノ株式会社</v>
          </cell>
          <cell r="K110" t="str">
            <v>法人営業部</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E111" t="str">
            <v>アムズガーデン糸満店</v>
          </cell>
          <cell r="F111" t="str">
            <v>アール・ケイ・アミューズメント株式会社    清水　明義</v>
          </cell>
          <cell r="G111" t="str">
            <v>アール・ケイ・アミューズメント株式会社</v>
          </cell>
          <cell r="I111" t="str">
            <v>清水　明義</v>
          </cell>
          <cell r="J111" t="str">
            <v>南西空調設備㈱</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E114" t="str">
            <v>社会福祉法人仙人福祉事業会（グリーンビラ夜久野）省エネ改修事業</v>
          </cell>
          <cell r="F114" t="str">
            <v>社会福祉法人仙人福祉事業会    瀬田　伸一</v>
          </cell>
          <cell r="G114" t="str">
            <v>社会福祉法人仙人福祉事業会</v>
          </cell>
          <cell r="I114" t="str">
            <v>瀬田　伸一</v>
          </cell>
          <cell r="J114" t="str">
            <v>京都熱学株式会社</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E115" t="str">
            <v>西村記念病院省エネ改修工事</v>
          </cell>
          <cell r="F115" t="str">
            <v>医療法人社団茜会    内田　泰史</v>
          </cell>
          <cell r="G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E116" t="str">
            <v>平田医院省エネ改修工事</v>
          </cell>
          <cell r="F116" t="str">
            <v>平田医院    平田　雅彦</v>
          </cell>
          <cell r="G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E117" t="str">
            <v>タナシン電機(株)本社屋　省エネ改良工事</v>
          </cell>
          <cell r="F117" t="str">
            <v>タナシン電機株式会社    田中　進作</v>
          </cell>
          <cell r="G117" t="str">
            <v>タナシン電機株式会社</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E118" t="str">
            <v>第6新興ビル　空調省エネ改修事業</v>
          </cell>
          <cell r="F118" t="str">
            <v>新開興産株式会社    新開　清</v>
          </cell>
          <cell r="G118" t="str">
            <v>新開興産株式会社</v>
          </cell>
          <cell r="I118" t="str">
            <v>新開　清</v>
          </cell>
          <cell r="J118" t="str">
            <v>エイテック株式会社</v>
          </cell>
          <cell r="K118" t="str">
            <v>積算グループ</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E120" t="str">
            <v>関内川島ビル省エネ改修工事</v>
          </cell>
          <cell r="F120" t="str">
            <v>株式会社　川島材木店    川島　淳子</v>
          </cell>
          <cell r="G120" t="str">
            <v>株式会社　川島材木店</v>
          </cell>
          <cell r="I120" t="str">
            <v>川島　淳子</v>
          </cell>
          <cell r="J120" t="str">
            <v>ユアサ商事株式会社</v>
          </cell>
          <cell r="K120" t="str">
            <v>ユアサエナジーソリューション室</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E121" t="str">
            <v>長野信用金庫若槻支店省エネ改修工事</v>
          </cell>
          <cell r="F121" t="str">
            <v>長野信用金庫    原　徹爾</v>
          </cell>
          <cell r="G121" t="str">
            <v>長野信用金庫</v>
          </cell>
          <cell r="I121" t="str">
            <v>原　徹爾</v>
          </cell>
          <cell r="J121" t="str">
            <v>ユアサ商事株式会社</v>
          </cell>
          <cell r="K121" t="str">
            <v>ユアサエナジーソリューション室</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E125" t="str">
            <v>虎ノ門八束ビル空調設備省エネ化工事</v>
          </cell>
          <cell r="F125" t="str">
            <v>有限会社　八束    鹿島　春彦</v>
          </cell>
          <cell r="G125" t="str">
            <v>有限会社　八束</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E128" t="str">
            <v>サンスカイタワー改修工事</v>
          </cell>
          <cell r="F128" t="str">
            <v xml:space="preserve">砂押　克佳    </v>
          </cell>
          <cell r="G128" t="str">
            <v>砂押　克佳</v>
          </cell>
          <cell r="J128" t="str">
            <v>有限会社日興住宅</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E129" t="str">
            <v>フルサト工業株式会社本社ビル改修工事</v>
          </cell>
          <cell r="F129" t="str">
            <v>フルサト工業株式会社    古里　龍平</v>
          </cell>
          <cell r="G129" t="str">
            <v>フルサト工業株式会社</v>
          </cell>
          <cell r="I129" t="str">
            <v>古里　龍平</v>
          </cell>
          <cell r="J129" t="str">
            <v>ダイキン空調大阪株式会社</v>
          </cell>
          <cell r="K129" t="str">
            <v>技術部</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E131" t="str">
            <v>武蔵野センタービル省エネ改修工事</v>
          </cell>
          <cell r="F131" t="str">
            <v>ウテナ産業株式会社    臺　徳二郎</v>
          </cell>
          <cell r="G131" t="str">
            <v>ウテナ産業株式会社</v>
          </cell>
          <cell r="I131" t="str">
            <v>臺　徳二郎</v>
          </cell>
          <cell r="J131" t="str">
            <v>三井不動産ビルマネジメント株式会社</v>
          </cell>
          <cell r="K131" t="str">
            <v>リノベーション事業部工事課</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E132" t="str">
            <v>きもちんよかね省ｴﾈ改修工事</v>
          </cell>
          <cell r="F132" t="str">
            <v>株式会社　中村建築    中村　哲</v>
          </cell>
          <cell r="G132" t="str">
            <v>株式会社　中村建築</v>
          </cell>
          <cell r="I132" t="str">
            <v>中村　哲</v>
          </cell>
          <cell r="J132" t="str">
            <v>株式会社　中村建築</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E134" t="str">
            <v>サンモトビル空調機全館更新工事</v>
          </cell>
          <cell r="F134" t="str">
            <v>株式会社サンモト    宮下　治二郎</v>
          </cell>
          <cell r="G134" t="str">
            <v>株式会社サンモト</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E135" t="str">
            <v>医療法人静寿会　渡辺病院　省エネ改修事業</v>
          </cell>
          <cell r="F135" t="str">
            <v>医療法人静寿会　渡辺病院    渡邉　功</v>
          </cell>
          <cell r="G135" t="str">
            <v>医療法人静寿会　渡辺病院</v>
          </cell>
          <cell r="I135" t="str">
            <v>渡邉　功</v>
          </cell>
          <cell r="J135" t="str">
            <v>畿北冷熱株式会社</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E137" t="str">
            <v>武蔵野病院における省エネ改修事業</v>
          </cell>
          <cell r="F137" t="str">
            <v>医療法人　医経会　武蔵野病院    佐々木　元</v>
          </cell>
          <cell r="G137" t="str">
            <v>医療法人　医経会　武蔵野病院</v>
          </cell>
          <cell r="I137" t="str">
            <v>佐々木　元</v>
          </cell>
          <cell r="J137" t="str">
            <v>東京ガス㈱</v>
          </cell>
          <cell r="K137" t="str">
            <v>都市ｴﾈﾙｷﾞｰ事業部</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E138" t="str">
            <v>株式会社ジェイコムウエスト北摂局省エネ改修工事</v>
          </cell>
          <cell r="F138" t="str">
            <v>株式会社ジェイコムウエスト    松本　正幸</v>
          </cell>
          <cell r="G138" t="str">
            <v>株式会社ジェイコムウエスト</v>
          </cell>
          <cell r="I138" t="str">
            <v>松本　正幸</v>
          </cell>
          <cell r="J138" t="str">
            <v>三菱電機ｼｽﾃﾑｻｰﾋﾞｽ㈱</v>
          </cell>
          <cell r="K138" t="str">
            <v>関西支社　商品部　ハウジング営業課</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E140" t="str">
            <v>山梨厚生病院１号館躯体（外皮）・空調・給湯・照明設備の省エネ改修事業</v>
          </cell>
          <cell r="F140" t="str">
            <v>財団法人　山梨厚生会    有泉　憲史</v>
          </cell>
          <cell r="G140" t="str">
            <v>財団法人　山梨厚生会</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E141" t="str">
            <v>茶屋町共同店舗　空調・断熱改修工事</v>
          </cell>
          <cell r="F141" t="str">
            <v>協同組合　茶屋町共同店舗    森山　尚樹</v>
          </cell>
          <cell r="G141" t="str">
            <v>協同組合　茶屋町共同店舗</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E146" t="str">
            <v>プレジール森之宮店省エネ改修事業</v>
          </cell>
          <cell r="F146" t="str">
            <v>第元観光株式会社    梅村　春彦</v>
          </cell>
          <cell r="G146" t="str">
            <v>第元観光株式会社</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E147" t="str">
            <v>第二西部ビル空調設備・躯体改修工事</v>
          </cell>
          <cell r="F147" t="str">
            <v>西部ビル株式会社    勝野　喜信</v>
          </cell>
          <cell r="G147" t="str">
            <v>西部ビル株式会社</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E149" t="str">
            <v>あみぱらんど福山店　省エネ改修事業</v>
          </cell>
          <cell r="F149" t="str">
            <v>株式会社アミパラ    筒井　雅久</v>
          </cell>
          <cell r="G149" t="str">
            <v>株式会社アミパラ</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E151" t="str">
            <v>春日井中央ホテル省エネ改修工事</v>
          </cell>
          <cell r="F151" t="str">
            <v>日新住宅株式会社    坂井　昇</v>
          </cell>
          <cell r="G151" t="str">
            <v>日新住宅株式会社</v>
          </cell>
          <cell r="I151" t="str">
            <v>坂井　昇</v>
          </cell>
          <cell r="J151" t="str">
            <v>日新住宅株式会社</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E152" t="str">
            <v>小萱OGMﾁｪﾘｰｸﾘｰｸｶﾝﾄﾘｰｸﾗﾌﾞ殿 ｸﾗﾌﾞﾊｳｽ躯体断熱・空調設備改修工事</v>
          </cell>
          <cell r="F152" t="str">
            <v>OGI小萱株式会社    伊藤　勉</v>
          </cell>
          <cell r="G152" t="str">
            <v>OGI小萱株式会社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E153" t="str">
            <v>栃木ケアセンタ－そよ風改修工事</v>
          </cell>
          <cell r="F153" t="str">
            <v>株式会社メデカジャパン    渡邊　信義</v>
          </cell>
          <cell r="G153" t="str">
            <v>株式会社メデカジャパン</v>
          </cell>
          <cell r="I153" t="str">
            <v>渡邊　信義</v>
          </cell>
          <cell r="J153" t="str">
            <v>株式会社エアコン修理センタ－本部</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E154" t="str">
            <v>三和テクノ本社社屋</v>
          </cell>
          <cell r="F154" t="str">
            <v>三和テクノ株式会社    余郷　達也</v>
          </cell>
          <cell r="G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E155" t="str">
            <v>ナント自動車学校省エネ改修工事</v>
          </cell>
          <cell r="F155" t="str">
            <v xml:space="preserve">福嶋　一三男    </v>
          </cell>
          <cell r="G155" t="str">
            <v>福嶋　一三男</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E156" t="str">
            <v>別所ケアセンタ－そよ風改修工事</v>
          </cell>
          <cell r="F156" t="str">
            <v>株式会社メデカジャパン    渡邊　信義</v>
          </cell>
          <cell r="G156" t="str">
            <v>株式会社メデカジャパン</v>
          </cell>
          <cell r="I156" t="str">
            <v>渡邊　信義</v>
          </cell>
          <cell r="J156" t="str">
            <v>株式会社エアコン修理センタ－本部</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E157" t="str">
            <v>老人福祉施設サンライフ長嶺</v>
          </cell>
          <cell r="F157" t="str">
            <v>社会福祉法人白富会　ケアハウス　サンライフ長嶺    富永　博文</v>
          </cell>
          <cell r="G157" t="str">
            <v>社会福祉法人白富会　ケアハウス　サンライフ長嶺</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E158" t="str">
            <v>富士OGMｺﾞﾙﾌｸﾗﾌﾞ殿 小野ｺｰｽｸﾗﾌﾞﾊｳｽ 躯体断熱・空調設備・給湯設備改修工事</v>
          </cell>
          <cell r="F158" t="str">
            <v>株式会社OGI小野    伊藤　勉</v>
          </cell>
          <cell r="G158" t="str">
            <v>株式会社OGI小野</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E159" t="str">
            <v>行田ケアセンタ－そよ風</v>
          </cell>
          <cell r="F159" t="str">
            <v>株式会社メデカジャパン    渡邊　信義</v>
          </cell>
          <cell r="G159" t="str">
            <v>株式会社メデカジャパン</v>
          </cell>
          <cell r="I159" t="str">
            <v>渡邊　信義</v>
          </cell>
          <cell r="J159" t="str">
            <v>株式会社エアコン修理センタ－本部</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E160" t="str">
            <v>富士宮ゴルフクラブ　クラブハウス省エネルギー改修事業</v>
          </cell>
          <cell r="F160" t="str">
            <v>富士宮観光開発株式会社    辰巳　充弘</v>
          </cell>
          <cell r="G160" t="str">
            <v>富士宮観光開発株式会社</v>
          </cell>
          <cell r="I160" t="str">
            <v>辰巳　充弘</v>
          </cell>
          <cell r="J160" t="str">
            <v>株式会社エベ冷凍空調機器</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E161" t="str">
            <v>西出自動車工作所本社ビル省エネ改修工事</v>
          </cell>
          <cell r="F161" t="str">
            <v>株式会社　西出自動車工作所    西出　謙次</v>
          </cell>
          <cell r="G161" t="str">
            <v>株式会社　西出自動車工作所</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E163" t="str">
            <v>セントポーリア省エネ改修事業</v>
          </cell>
          <cell r="F163" t="str">
            <v>特定医療法人　芳香会    田中　路子</v>
          </cell>
          <cell r="G163" t="str">
            <v>特定医療法人　芳香会</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E164" t="str">
            <v>フォレストイン伊万里省エネ改修事業</v>
          </cell>
          <cell r="F164" t="str">
            <v>社会福祉法人　松風会    田中　路子</v>
          </cell>
          <cell r="G164" t="str">
            <v>社会福祉法人　松風会</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E166" t="str">
            <v>味処三笠南熊本店省エネ改修事業</v>
          </cell>
          <cell r="F166" t="str">
            <v>三陽株式会社    木下　修</v>
          </cell>
          <cell r="G166" t="str">
            <v>三陽株式会社</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E169" t="str">
            <v>南近代ビル株式会社　空調改修工事</v>
          </cell>
          <cell r="F169" t="str">
            <v>南近代ビル株式会社    文田　進吾</v>
          </cell>
          <cell r="G169" t="str">
            <v>南近代ビル株式会社</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E173" t="str">
            <v>大塚屋江坂店省エネルギー導入事業</v>
          </cell>
          <cell r="F173" t="str">
            <v>株式会社　大塚屋    大塚　昌孝</v>
          </cell>
          <cell r="G173" t="str">
            <v>株式会社　大塚屋</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E182" t="str">
            <v>銀座アスタービル空調機更新他改修工事</v>
          </cell>
          <cell r="F182" t="str">
            <v>株式会社銀座アスター産業    池田　郁</v>
          </cell>
          <cell r="G182" t="str">
            <v>株式会社銀座アスター産業</v>
          </cell>
          <cell r="I182" t="str">
            <v>池田　郁</v>
          </cell>
          <cell r="J182" t="str">
            <v>三井不動産ビルマネジメント（株）</v>
          </cell>
          <cell r="K182" t="str">
            <v>リノベーション事業部工事課</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E184" t="str">
            <v>芦田ブライダルビル省エネ改修事業</v>
          </cell>
          <cell r="F184" t="str">
            <v>有限会社芦田商店    芦田　光栄</v>
          </cell>
          <cell r="G184" t="str">
            <v>有限会社芦田商店</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E186" t="str">
            <v>ホクト省エネ改修工事</v>
          </cell>
          <cell r="F186" t="str">
            <v>株式会社ホクト    金本　征樹</v>
          </cell>
          <cell r="G186" t="str">
            <v>株式会社ホクト</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E187" t="str">
            <v>医療法人社団二山会　グループホームほのぼの　省エネ改修工事</v>
          </cell>
          <cell r="F187" t="str">
            <v>医療法人社団二山会    宗近　敬止</v>
          </cell>
          <cell r="G187" t="str">
            <v>医療法人社団二山会</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E189" t="str">
            <v>加西市庁舎　省エネ改修事業</v>
          </cell>
          <cell r="F189" t="str">
            <v>加西市長    中川　暢三</v>
          </cell>
          <cell r="G189" t="str">
            <v>加西市長</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E190" t="str">
            <v>錦糸町セントラルビル改修工事</v>
          </cell>
          <cell r="F190" t="str">
            <v>株式会社美浜    富山　君雄</v>
          </cell>
          <cell r="G190" t="str">
            <v>株式会社美浜</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E193" t="str">
            <v>社会福祉法人　日野の郷　省エネ改修事業</v>
          </cell>
          <cell r="F193" t="str">
            <v>社会福祉法人　日野の郷    東口　小太郎</v>
          </cell>
          <cell r="G193" t="str">
            <v>社会福祉法人　日野の郷</v>
          </cell>
          <cell r="I193" t="str">
            <v>東口　小太郎</v>
          </cell>
          <cell r="J193" t="str">
            <v>関西電力株式会社</v>
          </cell>
          <cell r="K193" t="str">
            <v>姫路支店　社営業所</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E195" t="str">
            <v>ノーブル楽音寺　空調改修工事</v>
          </cell>
          <cell r="F195" t="str">
            <v>医療法人　貴島会    貴島　秀樹</v>
          </cell>
          <cell r="G195" t="str">
            <v>医療法人　貴島会</v>
          </cell>
          <cell r="I195" t="str">
            <v>貴島　秀樹</v>
          </cell>
          <cell r="J195" t="str">
            <v>ダイキンエアテクノ株式会社</v>
          </cell>
          <cell r="K195" t="str">
            <v>エンジニアリング部</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E196" t="str">
            <v>神戸マツダにおける省エネモデル店舗への改修事業</v>
          </cell>
          <cell r="F196" t="str">
            <v>株式会社　神戸マツダ    橋本　覚</v>
          </cell>
          <cell r="G196" t="str">
            <v>株式会社　神戸マツダ</v>
          </cell>
          <cell r="I196" t="str">
            <v>橋本　覚</v>
          </cell>
          <cell r="J196" t="str">
            <v>ﾀﾞｲｷﾝｴｱﾃｸﾉ株式会社</v>
          </cell>
          <cell r="K196" t="str">
            <v>神戸営業所</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E197" t="str">
            <v>三協商事㈱空調機更新工事</v>
          </cell>
          <cell r="F197" t="str">
            <v>三協商事株式会社    須見　篤志</v>
          </cell>
          <cell r="G197" t="str">
            <v>三協商事株式会社</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E198" t="str">
            <v>偕生病院空調設備・建物省エネ化工事</v>
          </cell>
          <cell r="F198" t="str">
            <v>医療法人社団　偕生会    横井　峰人</v>
          </cell>
          <cell r="G198" t="str">
            <v>医療法人社団　偕生会</v>
          </cell>
          <cell r="I198" t="str">
            <v>横井　峰人</v>
          </cell>
          <cell r="J198" t="str">
            <v>株式会社　大和</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E200" t="str">
            <v>MITSUIビル空調設備更新工事</v>
          </cell>
          <cell r="F200" t="str">
            <v>株式会社三井    三井　良造</v>
          </cell>
          <cell r="G200" t="str">
            <v>株式会社三井</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E201" t="str">
            <v>㈱三青社空調設備更新工事</v>
          </cell>
          <cell r="F201" t="str">
            <v>株式会社三青社    今田　憲宏</v>
          </cell>
          <cell r="G201" t="str">
            <v>株式会社三青社</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E204" t="str">
            <v>オレンジ荘省エネ改修工事</v>
          </cell>
          <cell r="F204" t="str">
            <v>社会福祉法人オレンジの会　オレンジ荘    豊澤　孝樹</v>
          </cell>
          <cell r="G204" t="str">
            <v>社会福祉法人オレンジの会　オレンジ荘</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E208" t="str">
            <v>こうのすケアセンターそよ風空調給湯設備改修工事</v>
          </cell>
          <cell r="F208" t="str">
            <v>株式会社メデカジャパン    渡邊　信義</v>
          </cell>
          <cell r="G208" t="str">
            <v>株式会社メデカジャパン</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E209" t="str">
            <v>岩瀬ケアセンターそよ風空調給湯設備改修工事</v>
          </cell>
          <cell r="F209" t="str">
            <v>株式会社メデカジャパン    渡邊　信義</v>
          </cell>
          <cell r="G209" t="str">
            <v>株式会社メデカジャパン</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E210" t="str">
            <v>甲府ケアセンターそよ風空調給湯設備改修工事</v>
          </cell>
          <cell r="F210" t="str">
            <v>株式会社メデカジャパン    渡邊　信義</v>
          </cell>
          <cell r="G210" t="str">
            <v>株式会社メデカジャパン</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E211" t="str">
            <v>ホテルレオパレス新潟　省エネ改修工事</v>
          </cell>
          <cell r="F211" t="str">
            <v>株式会社レオパレス21    深山　英世</v>
          </cell>
          <cell r="G211" t="str">
            <v>株式会社レオパレス21</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E212" t="str">
            <v>株式会社山下家具店（亀田店）店舗省エネ改修工事</v>
          </cell>
          <cell r="F212" t="str">
            <v>株式会社山下家具店    山下　勝三</v>
          </cell>
          <cell r="G212" t="str">
            <v>株式会社山下家具店</v>
          </cell>
          <cell r="I212" t="str">
            <v>山下　勝三</v>
          </cell>
          <cell r="J212" t="str">
            <v>株式会社大慶住建</v>
          </cell>
          <cell r="K212" t="str">
            <v>建築部</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E213" t="str">
            <v>介護老人保健施設青美　建築物省ｴﾈ改修推進事業</v>
          </cell>
          <cell r="F213" t="str">
            <v>医療法人泰山会    山田　泰司</v>
          </cell>
          <cell r="G213" t="str">
            <v>医療法人泰山会</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E215" t="str">
            <v>株式会社柿本商会　富山支店　省エネ改修工事</v>
          </cell>
          <cell r="F215" t="str">
            <v>株式会社柿本商会    柿本　自如</v>
          </cell>
          <cell r="G215" t="str">
            <v>株式会社柿本商会</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E216" t="str">
            <v>廣野ゴルフ倶楽部　クラブハウス省エネ改修事業</v>
          </cell>
          <cell r="F216" t="str">
            <v>廣野ゴルフ倶楽部    黒本　洋一</v>
          </cell>
          <cell r="G216" t="str">
            <v>廣野ゴルフ倶楽部</v>
          </cell>
          <cell r="I216" t="str">
            <v>黒本　洋一</v>
          </cell>
          <cell r="J216" t="str">
            <v>関西電力株式会社</v>
          </cell>
          <cell r="K216" t="str">
            <v>姫路支店　エネルギー営業</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E217" t="str">
            <v>Begin 誠心堂店　省エネ改修事業</v>
          </cell>
          <cell r="F217" t="str">
            <v>サムシング日栄株式会社    溝内　弘</v>
          </cell>
          <cell r="G217" t="str">
            <v>サムシング日栄株式会社</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E218" t="str">
            <v>浜本産婦人科医院省エネ改修工事</v>
          </cell>
          <cell r="F218" t="str">
            <v>医療法人社団浜本産婦人科医院    濱本　保</v>
          </cell>
          <cell r="G218" t="str">
            <v>医療法人社団浜本産婦人科医院</v>
          </cell>
          <cell r="I218" t="str">
            <v>濱本　保</v>
          </cell>
          <cell r="J218" t="str">
            <v>株式会社Actyカナイ</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E222" t="str">
            <v>天神第一ビル　空調設備・躯体改修工事</v>
          </cell>
          <cell r="F222" t="str">
            <v>有限会社　ホシ・クリエート    保志　忠彦</v>
          </cell>
          <cell r="G222" t="str">
            <v>有限会社　ホシ・クリエート</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E226" t="str">
            <v>トリックス本社ビル改修工事</v>
          </cell>
          <cell r="F226" t="str">
            <v>トリックス株式会社    池側　秀樹</v>
          </cell>
          <cell r="G226" t="str">
            <v>トリックス株式会社</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E227" t="str">
            <v>カインズホーム袋井店省エネ改修工事</v>
          </cell>
          <cell r="F227" t="str">
            <v>株式会社　カインズ    土屋　裕雅</v>
          </cell>
          <cell r="G227" t="str">
            <v>株式会社　カインズ</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E233" t="str">
            <v>ケアホーム・クローバー空調設備更新工事</v>
          </cell>
          <cell r="F233" t="str">
            <v>医療法人社団　八雄会　ケアホーム・クローバー    壇野　雄一</v>
          </cell>
          <cell r="G233" t="str">
            <v>医療法人社団　八雄会　ケアホーム・クローバー</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E234" t="str">
            <v>サリュートビル　改修工事</v>
          </cell>
          <cell r="F234" t="str">
            <v>株式会社サリュートコーポレーション    石井　葉子</v>
          </cell>
          <cell r="G234" t="str">
            <v>株式会社サリュートコーポレーション</v>
          </cell>
          <cell r="I234" t="str">
            <v>石井　葉子</v>
          </cell>
          <cell r="J234" t="str">
            <v>有限会社ツル通商</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E235" t="str">
            <v>アルファ津田カントリークラブハウス省エネ改修事業</v>
          </cell>
          <cell r="F235" t="str">
            <v>穴吹エンタープライズ株式会社    小島　英夫</v>
          </cell>
          <cell r="G235" t="str">
            <v>穴吹エンタープライズ株式会社</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E236" t="str">
            <v>ホテル木田省エネ改修工事</v>
          </cell>
          <cell r="F236" t="str">
            <v>株式会社　CSコーポレイション    古川　博史</v>
          </cell>
          <cell r="G236" t="str">
            <v>株式会社　CSコーポレイション</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E237" t="str">
            <v>本郷瀬川ビル省エネ改修事業</v>
          </cell>
          <cell r="F237" t="str">
            <v>株式会社昌平不動産総合研究所    瀬川　昌輝</v>
          </cell>
          <cell r="G237" t="str">
            <v>株式会社昌平不動産総合研究所</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E238" t="str">
            <v>特別養護老人ホーム 松ヶ浦荘　省エネ改修事業</v>
          </cell>
          <cell r="F238" t="str">
            <v>社会福祉法人　松寿会    松浦　達雄</v>
          </cell>
          <cell r="G238" t="str">
            <v>社会福祉法人　松寿会</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E239" t="str">
            <v>介護老人保健施設 明けの星　省エネ改修事業</v>
          </cell>
          <cell r="F239" t="str">
            <v>医療法人　福生会    多田羅　治</v>
          </cell>
          <cell r="G239" t="str">
            <v>医療法人　福生会</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E240" t="str">
            <v>蔦屋書店南万代フォーラム店省エネ改修工事</v>
          </cell>
          <cell r="F240" t="str">
            <v>株式会社トップカルチャー    清水　秀雄</v>
          </cell>
          <cell r="G240" t="str">
            <v>株式会社トップカルチャー</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E241" t="str">
            <v>松浦梱包輸送株式会社　本社社屋　省エネ改修事業</v>
          </cell>
          <cell r="F241" t="str">
            <v>松浦梱包輸送株式会社    松浦　康之</v>
          </cell>
          <cell r="G241" t="str">
            <v>松浦梱包輸送株式会社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E242" t="str">
            <v>讃州製紙株式会社　本社社屋省エネ改修事業</v>
          </cell>
          <cell r="F242" t="str">
            <v>讃州製紙株式会社    太田　賀久</v>
          </cell>
          <cell r="G242" t="str">
            <v>讃州製紙株式会社</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E244" t="str">
            <v>新村病院　省エネ改修工事</v>
          </cell>
          <cell r="F244" t="str">
            <v>医療法人社団　新村病院    新村　康二</v>
          </cell>
          <cell r="G244" t="str">
            <v>医療法人社団　新村病院</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E246" t="str">
            <v>(株）丹波屋</v>
          </cell>
          <cell r="F246" t="str">
            <v>株式会社丹波屋    丹羽　勝</v>
          </cell>
          <cell r="G246" t="str">
            <v>株式会社丹波屋</v>
          </cell>
          <cell r="I246" t="str">
            <v>丹羽　勝</v>
          </cell>
          <cell r="J246" t="str">
            <v>(有)道遊電気</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E248" t="str">
            <v>ｵｰﾀﾆ真岡店 開口部の複層ガラス化及び空調設備改修</v>
          </cell>
          <cell r="F248" t="str">
            <v>株式会社オータニ    阿久津　平</v>
          </cell>
          <cell r="G248" t="str">
            <v>株式会社オータニ</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E249" t="str">
            <v>躯体・設備省エネ改修事業</v>
          </cell>
          <cell r="F249" t="str">
            <v>医療法人社団　裕正会    脇田　正実</v>
          </cell>
          <cell r="G249" t="str">
            <v>医療法人社団　裕正会</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E251" t="str">
            <v>（株）アルファ本社ビル省エネ改修工事</v>
          </cell>
          <cell r="F251" t="str">
            <v>株式会社アルファ    木之瀬　茂</v>
          </cell>
          <cell r="G251" t="str">
            <v>株式会社アルファ</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E252" t="str">
            <v>荒井医院省エネ改修工事</v>
          </cell>
          <cell r="F252" t="str">
            <v>医療法人　荒井医院    荒井　信吾</v>
          </cell>
          <cell r="G252" t="str">
            <v>医療法人　荒井医院</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E253" t="str">
            <v>ユニオンエースゴルフクラブ大規模省エネ改修事業</v>
          </cell>
          <cell r="F253" t="str">
            <v>株式会社ユニオンエースゴルフクラブ    新井　典子</v>
          </cell>
          <cell r="G253" t="str">
            <v>株式会社ユニオンエースゴルフクラブ</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E254" t="str">
            <v>ホームセンタータイム坂出店　冷暖房設備躯体断熱　省エネ改修事業</v>
          </cell>
          <cell r="F254" t="str">
            <v>株式会社リックコーポレーション    川西　良治</v>
          </cell>
          <cell r="G254" t="str">
            <v>株式会社リックコーポレーション</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E255" t="str">
            <v>ロイヤルハウス石岡本館省エネ改修事業</v>
          </cell>
          <cell r="F255" t="str">
            <v>株式会社ロイヤルハウス石岡    大久保　貞義</v>
          </cell>
          <cell r="G255" t="str">
            <v>株式会社ロイヤルハウス石岡</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E258" t="str">
            <v>花村ビル省エネ改修工事</v>
          </cell>
          <cell r="F258" t="str">
            <v>株式会社　花村    花村　幸男</v>
          </cell>
          <cell r="G258" t="str">
            <v>株式会社　花村</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E260" t="str">
            <v>空調・給湯・照明・躯体改修工事に伴う省エネルギー事業</v>
          </cell>
          <cell r="F260" t="str">
            <v>医療法人社団明星会    佐々木　晃</v>
          </cell>
          <cell r="G260" t="str">
            <v>医療法人社団明星会</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E261" t="str">
            <v>ハートランド桶川 開口部の２重サッシ化 及び 空調システム改修</v>
          </cell>
          <cell r="F261" t="str">
            <v>医療法人財団　聖蹟会    吉村　一義</v>
          </cell>
          <cell r="G261" t="str">
            <v>医療法人財団　聖蹟会</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E262" t="str">
            <v>学校法人　聖メリー学園省エネ改修事業</v>
          </cell>
          <cell r="F262" t="str">
            <v>学校法人　聖メリー学園    村松　重彦</v>
          </cell>
          <cell r="G262" t="str">
            <v>学校法人　聖メリー学園</v>
          </cell>
          <cell r="I262" t="str">
            <v>村松　重彦</v>
          </cell>
          <cell r="J262" t="str">
            <v>東京ガス株式会社</v>
          </cell>
          <cell r="K262" t="str">
            <v>千葉都市ｴﾈﾙｷﾞｰ部</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E263" t="str">
            <v>武雄センチュリーホテル　断熱・日射調整及び空調・給湯・照明の省エネ改修工事</v>
          </cell>
          <cell r="F263" t="str">
            <v>宗教法人　世界真光文明教団    関口　勝利</v>
          </cell>
          <cell r="G263" t="str">
            <v>宗教法人　世界真光文明教団</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E264" t="str">
            <v>久保商事株式会社</v>
          </cell>
          <cell r="F264" t="str">
            <v>久保商事株式会社    久保　善昭</v>
          </cell>
          <cell r="G264" t="str">
            <v>久保商事株式会社</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E265" t="str">
            <v>栃木県済生会宇都宮病院　済生会カインドハウス　省エネ改修事業</v>
          </cell>
          <cell r="F265" t="str">
            <v>栃木県済生会宇都宮病院    中澤　堅次</v>
          </cell>
          <cell r="G265" t="str">
            <v>栃木県済生会宇都宮病院</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E268" t="str">
            <v>株式会社　オオタケ　省エネ改修工事</v>
          </cell>
          <cell r="F268" t="str">
            <v>株式会社　オオタケ    大竹　哲郎</v>
          </cell>
          <cell r="G268" t="str">
            <v>株式会社　オオタケ</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E272" t="str">
            <v>インテージひばりが丘事業所ＥＳＣＯ事業</v>
          </cell>
          <cell r="F272" t="str">
            <v>株式会社インテージ    田下　憲雄</v>
          </cell>
          <cell r="G272" t="str">
            <v>株式会社インテージ</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E273" t="str">
            <v>布川税務会計事務所ビル2F省エネ改修事業</v>
          </cell>
          <cell r="F273" t="str">
            <v xml:space="preserve">布川　博    </v>
          </cell>
          <cell r="G273" t="str">
            <v>布川　博</v>
          </cell>
          <cell r="J273" t="str">
            <v>有限会社中島冷熱</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E274" t="str">
            <v>小泉株式会社本社ビル／省エネ改修事業</v>
          </cell>
          <cell r="F274" t="str">
            <v>小泉株式会社    谷本　三郎</v>
          </cell>
          <cell r="G274" t="str">
            <v>小泉株式会社</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E275" t="str">
            <v>冬木工業株式会社本社ビル　省エネルギー改修工事</v>
          </cell>
          <cell r="F275" t="str">
            <v>冬木工業株式会社    大竹　良明</v>
          </cell>
          <cell r="G275" t="str">
            <v>冬木工業株式会社</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E278" t="str">
            <v>Ｄ’ＳＴＡＴＩＯＮ　前橋若宮店　省エネルギー改修工事</v>
          </cell>
          <cell r="F278" t="str">
            <v>ＮＥＸＵＳ株式会社    星野　敏</v>
          </cell>
          <cell r="G278" t="str">
            <v>ＮＥＸＵＳ株式会社</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E279" t="str">
            <v>富士スバル大泉店　省エネルギー改修工事</v>
          </cell>
          <cell r="F279" t="str">
            <v>富士オート株式会社    斎藤　煕</v>
          </cell>
          <cell r="G279" t="str">
            <v>富士オート株式会社</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E281" t="str">
            <v>株式会社ヤマグチ（サンホテル）省エネ改修事業</v>
          </cell>
          <cell r="F281" t="str">
            <v>株式会社ヤマグチ    山口　利幸</v>
          </cell>
          <cell r="G281" t="str">
            <v>株式会社ヤマグチ</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E283" t="str">
            <v>能登旅館省エネ改修事業</v>
          </cell>
          <cell r="F283" t="str">
            <v>有限会社能登　能登旅館    田原　仁</v>
          </cell>
          <cell r="G283" t="str">
            <v>有限会社能登　能登旅館</v>
          </cell>
          <cell r="I283" t="str">
            <v>田原　仁</v>
          </cell>
          <cell r="J283" t="str">
            <v>(有)市来空調</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E285" t="str">
            <v>株式会社HSC足利自動車学校　省エネ改修事業</v>
          </cell>
          <cell r="F285" t="str">
            <v>株式会社HSC    早川　幹夫</v>
          </cell>
          <cell r="G285" t="str">
            <v>株式会社HSC</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E286" t="str">
            <v>信州松代ロイヤルホテル空調熱源高効率化と断熱フィルムによる省エネ改修工事</v>
          </cell>
          <cell r="F286" t="str">
            <v>大和リゾート株式会社    串田　誠治</v>
          </cell>
          <cell r="G286" t="str">
            <v>大和リゾート株式会社</v>
          </cell>
          <cell r="I286" t="str">
            <v>串田　誠治</v>
          </cell>
          <cell r="J286" t="str">
            <v>大和エネルギー株式会社</v>
          </cell>
          <cell r="K286" t="str">
            <v>大阪本店　技術部　技術課</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E287" t="str">
            <v>串本ロイヤルホテル空調熱源高効率化と断熱フィルムによる省エネ改修事業</v>
          </cell>
          <cell r="F287" t="str">
            <v>大和リゾート株式会社    串田　誠治</v>
          </cell>
          <cell r="G287" t="str">
            <v>大和リゾート株式会社</v>
          </cell>
          <cell r="I287" t="str">
            <v>串田　誠治</v>
          </cell>
          <cell r="J287" t="str">
            <v>大和エネルギー株式会社</v>
          </cell>
          <cell r="K287" t="str">
            <v>大阪本店技術部技術課</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E289" t="str">
            <v>白川ビル　省エネ事業</v>
          </cell>
          <cell r="F289" t="str">
            <v>株式会社しらかわ    白川　明子</v>
          </cell>
          <cell r="G289" t="str">
            <v>株式会社しらかわ</v>
          </cell>
          <cell r="I289" t="str">
            <v>白川　明子</v>
          </cell>
          <cell r="J289" t="str">
            <v>ダイキンエアテクノ㈱</v>
          </cell>
          <cell r="K289" t="str">
            <v>営業</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E292" t="str">
            <v>グリーンビル省エネ改修事業</v>
          </cell>
          <cell r="F292" t="str">
            <v>株式会社スズキケンショウ    鈴木　満</v>
          </cell>
          <cell r="G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E293" t="str">
            <v>NAC事務所省エネ改修事業工事</v>
          </cell>
          <cell r="F293" t="str">
            <v xml:space="preserve">名定　俊幸    </v>
          </cell>
          <cell r="G293" t="str">
            <v>名定　俊幸</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E294" t="str">
            <v>大和エンジ二ヤリング本社ビル省エネ改修事業</v>
          </cell>
          <cell r="F294" t="str">
            <v>株式会社大和エンジ二ヤリング    石川　元造</v>
          </cell>
          <cell r="G294" t="str">
            <v>株式会社大和エンジ二ヤリング</v>
          </cell>
          <cell r="I294" t="str">
            <v>石川　元造</v>
          </cell>
          <cell r="J294" t="str">
            <v>中国システック㈱</v>
          </cell>
          <cell r="K294" t="str">
            <v>環境ソリューション部</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E295" t="str">
            <v>老人保健施設　サンライズ屋島　省エネ改修事業</v>
          </cell>
          <cell r="F295" t="str">
            <v>社会福祉法人　ルボア    樫村　徹</v>
          </cell>
          <cell r="G295" t="str">
            <v>社会福祉法人　ルボア</v>
          </cell>
          <cell r="I295" t="str">
            <v>樫村　徹</v>
          </cell>
          <cell r="J295" t="str">
            <v>ダイキンエアテクノ㈱</v>
          </cell>
          <cell r="K295" t="str">
            <v>営業</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E296" t="str">
            <v>（仮称）神田橋安田ビルリニューアル工事</v>
          </cell>
          <cell r="F296" t="str">
            <v>安田不動産株式会社    柳原　香積</v>
          </cell>
          <cell r="G296" t="str">
            <v>安田不動産株式会社</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E298" t="str">
            <v>天寿荘省エネ改修事業</v>
          </cell>
          <cell r="F298" t="str">
            <v>社会福祉法人　天寿会    諸隈　正剛</v>
          </cell>
          <cell r="G298" t="str">
            <v>社会福祉法人　天寿会</v>
          </cell>
          <cell r="I298" t="str">
            <v>諸隈　正剛</v>
          </cell>
          <cell r="J298" t="str">
            <v>ダイキンエアテクノ株式会社</v>
          </cell>
          <cell r="K298" t="str">
            <v>九州支店　営業部</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E300" t="str">
            <v>西海岸　大牟田店　建築物省エネ改修工事</v>
          </cell>
          <cell r="F300" t="str">
            <v>日本ファイバー株式会社    川野　輝明</v>
          </cell>
          <cell r="G300" t="str">
            <v>日本ファイバー株式会社</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E301" t="str">
            <v>サンライズ湊　省エネ改修事業</v>
          </cell>
          <cell r="F301" t="str">
            <v>医療法人社団　克仁会    小林　克巳</v>
          </cell>
          <cell r="G301" t="str">
            <v>医療法人社団　克仁会</v>
          </cell>
          <cell r="I301" t="str">
            <v>小林　克巳</v>
          </cell>
          <cell r="J301" t="str">
            <v>㈱宮本冷機</v>
          </cell>
          <cell r="K301" t="str">
            <v>営業部</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E302" t="str">
            <v>モスバーガー鳥取安長店　省エネ改修事業</v>
          </cell>
          <cell r="F302" t="str">
            <v>株式会社フレックスモス    加藤　真一</v>
          </cell>
          <cell r="G302" t="str">
            <v>株式会社フレックスモス</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E305" t="str">
            <v>中辻第3ビル省エネ改修工事</v>
          </cell>
          <cell r="F305" t="str">
            <v>有限会社中辻    中辻　君子</v>
          </cell>
          <cell r="G305" t="str">
            <v>有限会社中辻</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E309" t="str">
            <v>真成ビル省エネ改修事業</v>
          </cell>
          <cell r="F309" t="str">
            <v xml:space="preserve">真井　稔    </v>
          </cell>
          <cell r="G309" t="str">
            <v>真井　稔</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E313" t="str">
            <v>ヒルトピア一宮ＩＣ　省エネ事業改修工事</v>
          </cell>
          <cell r="F313" t="str">
            <v>丹羽産業株式会社    丹羽　鈴夫</v>
          </cell>
          <cell r="G313" t="str">
            <v>丹羽産業株式会社</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E314" t="str">
            <v>株式会社ランドロームジャパン省エネ改修工事</v>
          </cell>
          <cell r="F314" t="str">
            <v>株式会社ランドロームジャパン    村越　操</v>
          </cell>
          <cell r="G314" t="str">
            <v>株式会社ランドロームジャパン</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E317" t="str">
            <v>東文ビル空調設備更新他工事</v>
          </cell>
          <cell r="F317" t="str">
            <v>東京文化株式会社    内野　美代</v>
          </cell>
          <cell r="G317" t="str">
            <v>東京文化株式会社</v>
          </cell>
          <cell r="I317" t="str">
            <v>内野　美代</v>
          </cell>
          <cell r="J317" t="str">
            <v>株式会社ディーマン</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E318" t="str">
            <v>布施駅前セントラル照明器具更新他工事</v>
          </cell>
          <cell r="F318" t="str">
            <v>株式会社セントラルビル    吉村　吉雄</v>
          </cell>
          <cell r="G318" t="str">
            <v>株式会社セントラルビル</v>
          </cell>
          <cell r="I318" t="str">
            <v>吉村　吉雄</v>
          </cell>
          <cell r="J318" t="str">
            <v>株式会社ディーマン</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E319" t="str">
            <v>東京シティ信用金庫　省エネ改修工事</v>
          </cell>
          <cell r="F319" t="str">
            <v>東京シティ信用金庫    小池　誠一</v>
          </cell>
          <cell r="G319" t="str">
            <v>東京シティ信用金庫</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E321" t="str">
            <v>㈱カワチ薬品大槻店省エネ改修工事</v>
          </cell>
          <cell r="F321" t="str">
            <v>株式会社カワチ薬品    河内　伸二</v>
          </cell>
          <cell r="G321" t="str">
            <v>株式会社カワチ薬品</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E322" t="str">
            <v>関彰商事㈱つくばＡＮＮＥＸﾋﾞﾙ省エネ改修事業</v>
          </cell>
          <cell r="F322" t="str">
            <v>関彰商事株式会社    関　正樹</v>
          </cell>
          <cell r="G322" t="str">
            <v>関彰商事株式会社</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E323" t="str">
            <v>ｻｯﾄﾝﾎﾃﾙｽﾞ外皮及び給湯設備改修事業</v>
          </cell>
          <cell r="F323" t="str">
            <v>株式会社Satton Hotels and Resorts    今井　義徳</v>
          </cell>
          <cell r="G323" t="str">
            <v>株式会社Satton Hotels and Resorts</v>
          </cell>
          <cell r="I323" t="str">
            <v>今井　義徳</v>
          </cell>
          <cell r="J323" t="str">
            <v>株式会社エコシステム</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E324" t="str">
            <v>宮地病院におけるエネルギーサービス事業</v>
          </cell>
          <cell r="F324" t="str">
            <v>株式会社関電エネルギーソリューション    田中　宏毅</v>
          </cell>
          <cell r="G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E327" t="str">
            <v>北品川森谷ビル　省エネ改修工事</v>
          </cell>
          <cell r="F327" t="str">
            <v>森谷商事株式会社    森谷　太郎</v>
          </cell>
          <cell r="G327" t="str">
            <v>森谷商事株式会社</v>
          </cell>
          <cell r="I327" t="str">
            <v>森谷　太郎</v>
          </cell>
          <cell r="J327" t="str">
            <v>ダイキンエアテクノ株式会社</v>
          </cell>
          <cell r="K327" t="str">
            <v>ビルシステム営業部</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E329" t="str">
            <v>ホテル市松　空調設備省エネ改修工事</v>
          </cell>
          <cell r="F329" t="str">
            <v>榮華商事株式会社    中村　美智子</v>
          </cell>
          <cell r="G329" t="str">
            <v>榮華商事株式会社</v>
          </cell>
          <cell r="I329" t="str">
            <v>中村　美智子</v>
          </cell>
          <cell r="J329" t="str">
            <v>株式会社ネオテック</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E330" t="str">
            <v>ベネフィットホテル岡山1号館省エネ改修工事</v>
          </cell>
          <cell r="F330" t="str">
            <v>ベネフィットホテル株式会社    濱岡　喜範</v>
          </cell>
          <cell r="G330" t="str">
            <v>ベネフィットホテル株式会社</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E331" t="str">
            <v>くすりのラブ益野店　省エネ改修事業</v>
          </cell>
          <cell r="F331" t="str">
            <v>株式会社ラブドラッグス    苑田　順一</v>
          </cell>
          <cell r="G331" t="str">
            <v>株式会社ラブドラッグス</v>
          </cell>
          <cell r="I331" t="str">
            <v>苑田　順一</v>
          </cell>
          <cell r="J331" t="str">
            <v>ダイキンエアテクノ株式会社</v>
          </cell>
          <cell r="K331" t="str">
            <v>技術</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E332" t="str">
            <v>美浜シネマコンプレックス省エネ改修工事</v>
          </cell>
          <cell r="F332" t="str">
            <v>ザ・テラスホテルズ株式会社    國場　幸伸</v>
          </cell>
          <cell r="G332" t="str">
            <v>ザ・テラスホテルズ株式会社</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E336" t="str">
            <v>マツモトビル省エネ改修工事</v>
          </cell>
          <cell r="F336" t="str">
            <v>松本株式会社    松本　晋也</v>
          </cell>
          <cell r="G336" t="str">
            <v>松本株式会社</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E339" t="str">
            <v>芦屋カンツリー倶楽部省エネ改修緊急支援事業</v>
          </cell>
          <cell r="F339" t="str">
            <v>社団法人　芦屋カンツリー倶楽部    稲鍵　雄康</v>
          </cell>
          <cell r="G339" t="str">
            <v>社団法人　芦屋カンツリー倶楽部</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E340" t="str">
            <v>泉佐野漁協青空市場省エネ改修緊急支援事業</v>
          </cell>
          <cell r="F340" t="str">
            <v>泉佐野漁業協同組合    三好　廣治</v>
          </cell>
          <cell r="G340" t="str">
            <v>泉佐野漁業協同組合</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E341" t="str">
            <v>特別養護老人ホ-ムのぞみ改修工事</v>
          </cell>
          <cell r="F341" t="str">
            <v>社会福祉法人欅会　特別養護老人ホームのぞみ    加賀谷　吉也</v>
          </cell>
          <cell r="G341" t="str">
            <v>社会福祉法人欅会　特別養護老人ホームのぞみ</v>
          </cell>
          <cell r="I341" t="str">
            <v>加賀谷　吉也</v>
          </cell>
          <cell r="J341" t="str">
            <v>株式会社エアコン修理センタ-本部</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E342" t="str">
            <v>城西ビル省エネ改修事業</v>
          </cell>
          <cell r="F342" t="str">
            <v>株式会社　和通    中田　實宏</v>
          </cell>
          <cell r="G342" t="str">
            <v>株式会社　和通</v>
          </cell>
          <cell r="I342" t="str">
            <v>中田　實宏</v>
          </cell>
          <cell r="J342" t="str">
            <v>関西電力　株式会社</v>
          </cell>
          <cell r="K342" t="str">
            <v>和歌山営業所　エネルギー営業</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E349" t="str">
            <v>泉佐野漁協事務所棟省エネ改修緊急支援事業</v>
          </cell>
          <cell r="F349" t="str">
            <v>泉佐野漁業協同組合    三好　廣治</v>
          </cell>
          <cell r="G349" t="str">
            <v>泉佐野漁業協同組合</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E350" t="str">
            <v>堤病院　空調改修工事</v>
          </cell>
          <cell r="F350" t="str">
            <v>堤病院    堤　宜敬</v>
          </cell>
          <cell r="G350" t="str">
            <v>堤病院</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書類作成ガイド"/>
      <sheetName val="提出リスト (共同居住型)"/>
      <sheetName val="確申誓"/>
      <sheetName val="確申"/>
      <sheetName val="確建(確認申請あり)"/>
      <sheetName val="確建(確認申請なし)"/>
      <sheetName val="様式1交"/>
      <sheetName val="様式2交"/>
      <sheetName val="様式3交"/>
      <sheetName val="様式4交"/>
      <sheetName val="様式5交"/>
      <sheetName val="様式６交　住戸共同居住型(一般)"/>
      <sheetName val="様式６交　住戸共同居住型(ひとり親世帯)"/>
      <sheetName val="様式6交　共用部共同居住型"/>
      <sheetName val="様式6交　子育て支援施設"/>
      <sheetName val="別紙1-1建物全景写真"/>
      <sheetName val="別紙1-2建物全景写真"/>
      <sheetName val="別紙1-3建物室部位写真"/>
      <sheetName val="委任状"/>
      <sheetName val="面積按分参考(建物全体共用部工事費算出用)"/>
      <sheetName val="事務局用"/>
    </sheetNames>
    <sheetDataSet>
      <sheetData sheetId="0">
        <row r="38">
          <cell r="J38" t="str">
            <v>V.R8_ 260401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alpha val="45000"/>
          </a:schemeClr>
        </a:solidFill>
        <a:ln w="19050">
          <a:solidFill>
            <a:srgbClr val="FF0000"/>
          </a:solidFill>
        </a:ln>
      </a:spPr>
      <a:bodyPr vertOverflow="clip" horzOverflow="clip" rtlCol="0" anchor="t"/>
      <a:lstStyle>
        <a:defPPr algn="l">
          <a:defRPr kumimoji="1" sz="1100">
            <a:solidFill>
              <a:srgbClr val="FF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5"/>
  <sheetViews>
    <sheetView showGridLines="0" view="pageBreakPreview" topLeftCell="A6" zoomScaleNormal="100" zoomScaleSheetLayoutView="100" workbookViewId="0">
      <selection activeCell="J38" sqref="J38"/>
    </sheetView>
  </sheetViews>
  <sheetFormatPr defaultRowHeight="12" x14ac:dyDescent="0.15"/>
  <cols>
    <col min="1" max="1" width="3.140625" customWidth="1"/>
    <col min="2" max="2" width="16.5703125" customWidth="1"/>
    <col min="4" max="4" width="13.85546875" customWidth="1"/>
    <col min="5" max="5" width="9" customWidth="1"/>
    <col min="10" max="10" width="15" customWidth="1"/>
    <col min="11" max="11" width="3.140625" customWidth="1"/>
    <col min="12" max="12" width="14.42578125" customWidth="1"/>
  </cols>
  <sheetData>
    <row r="1" spans="1:13" ht="18.75" customHeight="1" x14ac:dyDescent="0.15">
      <c r="D1" s="1413" t="s">
        <v>1151</v>
      </c>
      <c r="E1" s="1413"/>
      <c r="F1" s="1413"/>
      <c r="G1" s="1413"/>
      <c r="H1" s="1413"/>
    </row>
    <row r="2" spans="1:13" ht="18.75" customHeight="1" x14ac:dyDescent="0.15">
      <c r="C2" s="1414" t="s">
        <v>1094</v>
      </c>
      <c r="D2" s="1414"/>
      <c r="E2" s="1414"/>
      <c r="F2" s="1414"/>
      <c r="G2" s="1414"/>
      <c r="H2" s="1414"/>
      <c r="I2" s="1414"/>
    </row>
    <row r="3" spans="1:13" ht="18.75" customHeight="1" x14ac:dyDescent="0.15"/>
    <row r="4" spans="1:13" ht="18.75" customHeight="1" x14ac:dyDescent="0.15">
      <c r="D4" s="1413" t="s">
        <v>867</v>
      </c>
      <c r="E4" s="1413"/>
      <c r="F4" s="1413"/>
      <c r="G4" s="1413"/>
      <c r="H4" s="1413"/>
    </row>
    <row r="5" spans="1:13" ht="18.75" customHeight="1" x14ac:dyDescent="0.15">
      <c r="D5" s="1413" t="s">
        <v>856</v>
      </c>
      <c r="E5" s="1413"/>
      <c r="F5" s="1413"/>
      <c r="G5" s="1413"/>
      <c r="H5" s="1413"/>
    </row>
    <row r="6" spans="1:13" ht="18.75" customHeight="1" x14ac:dyDescent="0.15"/>
    <row r="7" spans="1:13" ht="18.75" customHeight="1" x14ac:dyDescent="0.15">
      <c r="A7" s="374" t="s">
        <v>796</v>
      </c>
      <c r="B7" s="374"/>
      <c r="C7" s="374"/>
      <c r="D7" s="374"/>
      <c r="E7" s="374"/>
      <c r="F7" s="374"/>
      <c r="G7" s="374"/>
      <c r="H7" s="374"/>
      <c r="I7" s="374"/>
      <c r="J7" s="374"/>
      <c r="K7" s="374"/>
      <c r="L7" s="374"/>
      <c r="M7" s="374"/>
    </row>
    <row r="8" spans="1:13" ht="18.75" customHeight="1" x14ac:dyDescent="0.15">
      <c r="A8" s="374"/>
      <c r="B8" s="374" t="s">
        <v>1013</v>
      </c>
      <c r="C8" s="374"/>
      <c r="D8" s="374"/>
      <c r="E8" s="374"/>
      <c r="F8" s="374"/>
      <c r="G8" s="374"/>
      <c r="H8" s="374"/>
      <c r="I8" s="374"/>
      <c r="J8" s="374"/>
      <c r="K8" s="374"/>
      <c r="L8" s="374"/>
      <c r="M8" s="374"/>
    </row>
    <row r="9" spans="1:13" ht="18.75" customHeight="1" x14ac:dyDescent="0.15">
      <c r="A9" s="374"/>
      <c r="B9" s="374" t="s">
        <v>848</v>
      </c>
      <c r="C9" s="374"/>
      <c r="D9" s="374"/>
      <c r="E9" s="374"/>
      <c r="F9" s="374"/>
      <c r="G9" s="374"/>
      <c r="H9" s="374"/>
      <c r="I9" s="374"/>
      <c r="J9" s="374"/>
      <c r="K9" s="374"/>
      <c r="L9" s="374"/>
      <c r="M9" s="374"/>
    </row>
    <row r="10" spans="1:13" ht="18.75" customHeight="1" x14ac:dyDescent="0.15">
      <c r="A10" s="374"/>
      <c r="B10" s="374"/>
      <c r="C10" s="374"/>
      <c r="D10" s="374"/>
      <c r="E10" s="374"/>
      <c r="F10" s="374"/>
      <c r="G10" s="374"/>
      <c r="H10" s="374" t="s">
        <v>849</v>
      </c>
      <c r="I10" s="374"/>
      <c r="J10" s="374"/>
      <c r="K10" s="374"/>
      <c r="L10" s="374"/>
      <c r="M10" s="374"/>
    </row>
    <row r="11" spans="1:13" ht="18.75" customHeight="1" x14ac:dyDescent="0.15">
      <c r="A11" s="374"/>
      <c r="B11" s="374" t="s">
        <v>797</v>
      </c>
      <c r="C11" s="374"/>
      <c r="D11" s="374"/>
      <c r="E11" s="374"/>
      <c r="F11" s="374"/>
      <c r="G11" s="374"/>
      <c r="H11" s="374"/>
      <c r="I11" s="374"/>
      <c r="J11" s="374"/>
      <c r="K11" s="374"/>
      <c r="L11" s="374"/>
      <c r="M11" s="374"/>
    </row>
    <row r="12" spans="1:13" ht="18.75" customHeight="1" x14ac:dyDescent="0.15">
      <c r="A12" s="374"/>
      <c r="B12" s="374" t="s">
        <v>954</v>
      </c>
      <c r="C12" s="374"/>
      <c r="D12" s="374"/>
      <c r="E12" s="374"/>
      <c r="F12" s="374"/>
      <c r="G12" s="374"/>
      <c r="H12" s="374"/>
      <c r="I12" s="374"/>
      <c r="J12" s="374"/>
      <c r="K12" s="374"/>
      <c r="L12" s="374"/>
      <c r="M12" s="374"/>
    </row>
    <row r="13" spans="1:13" ht="18.75" customHeight="1" x14ac:dyDescent="0.15">
      <c r="A13" s="374"/>
      <c r="B13" s="374" t="s">
        <v>955</v>
      </c>
      <c r="C13" s="374"/>
      <c r="D13" s="374"/>
      <c r="E13" s="374"/>
      <c r="F13" s="374"/>
      <c r="G13" s="374"/>
      <c r="H13" s="374"/>
      <c r="I13" s="374"/>
      <c r="J13" s="374"/>
      <c r="K13" s="374"/>
      <c r="L13" s="374"/>
      <c r="M13" s="374"/>
    </row>
    <row r="14" spans="1:13" ht="18.75" customHeight="1" x14ac:dyDescent="0.15">
      <c r="A14" s="374"/>
      <c r="B14" s="374" t="s">
        <v>956</v>
      </c>
      <c r="C14" s="374"/>
      <c r="D14" s="374"/>
      <c r="E14" s="374"/>
      <c r="F14" s="374"/>
      <c r="G14" s="374"/>
      <c r="H14" s="374"/>
      <c r="I14" s="374"/>
      <c r="J14" s="374"/>
      <c r="K14" s="374"/>
      <c r="L14" s="374"/>
      <c r="M14" s="374"/>
    </row>
    <row r="15" spans="1:13" ht="18.75" customHeight="1" x14ac:dyDescent="0.15">
      <c r="A15" s="374"/>
      <c r="B15" s="794"/>
      <c r="C15" s="794"/>
      <c r="D15" s="794"/>
      <c r="E15" s="794"/>
      <c r="F15" s="794"/>
      <c r="G15" s="794"/>
      <c r="H15" s="794"/>
      <c r="I15" s="794"/>
      <c r="J15" s="794"/>
      <c r="K15" s="374"/>
      <c r="L15" s="374"/>
      <c r="M15" s="374"/>
    </row>
    <row r="16" spans="1:13" ht="18.75" customHeight="1" x14ac:dyDescent="0.15">
      <c r="A16" s="374" t="s">
        <v>798</v>
      </c>
      <c r="B16" s="374"/>
      <c r="C16" s="374"/>
      <c r="D16" s="374"/>
      <c r="E16" s="374"/>
      <c r="F16" s="374"/>
      <c r="G16" s="374"/>
      <c r="H16" s="374"/>
      <c r="I16" s="374"/>
      <c r="J16" s="374"/>
      <c r="K16" s="374"/>
      <c r="L16" s="374"/>
      <c r="M16" s="374"/>
    </row>
    <row r="17" spans="1:13" ht="18.75" customHeight="1" x14ac:dyDescent="0.15">
      <c r="A17" s="374"/>
      <c r="B17" s="374" t="s">
        <v>799</v>
      </c>
      <c r="C17" s="374"/>
      <c r="D17" s="374"/>
      <c r="E17" s="374"/>
      <c r="F17" s="374"/>
      <c r="G17" s="374"/>
      <c r="H17" s="374"/>
      <c r="I17" s="374"/>
      <c r="J17" s="374"/>
      <c r="K17" s="374"/>
      <c r="L17" s="374"/>
      <c r="M17" s="374"/>
    </row>
    <row r="18" spans="1:13" ht="18.75" customHeight="1" x14ac:dyDescent="0.15">
      <c r="A18" s="374"/>
      <c r="B18" s="374" t="s">
        <v>850</v>
      </c>
      <c r="C18" s="374"/>
      <c r="D18" s="374"/>
      <c r="E18" s="374"/>
      <c r="F18" s="374"/>
      <c r="G18" s="374"/>
      <c r="H18" s="374"/>
      <c r="I18" s="374"/>
      <c r="J18" s="374"/>
      <c r="K18" s="374"/>
      <c r="L18" s="374"/>
      <c r="M18" s="374"/>
    </row>
    <row r="19" spans="1:13" ht="18.75" customHeight="1" x14ac:dyDescent="0.15">
      <c r="A19" s="374"/>
      <c r="B19" s="374" t="s">
        <v>851</v>
      </c>
      <c r="C19" s="374"/>
      <c r="D19" s="374"/>
      <c r="E19" s="374"/>
      <c r="F19" s="374"/>
      <c r="G19" s="374"/>
      <c r="H19" s="374"/>
      <c r="I19" s="374"/>
      <c r="J19" s="374"/>
      <c r="K19" s="374"/>
      <c r="L19" s="374"/>
      <c r="M19" s="374"/>
    </row>
    <row r="20" spans="1:13" ht="18.75" customHeight="1" thickBot="1" x14ac:dyDescent="0.2">
      <c r="A20" s="374"/>
      <c r="B20" s="374"/>
      <c r="C20" s="374"/>
      <c r="D20" s="374"/>
      <c r="E20" s="374"/>
      <c r="F20" s="374"/>
      <c r="G20" s="374"/>
      <c r="H20" s="374"/>
      <c r="I20" s="374"/>
      <c r="J20" s="374"/>
      <c r="K20" s="374"/>
      <c r="L20" s="374"/>
      <c r="M20" s="374"/>
    </row>
    <row r="21" spans="1:13" ht="18.75" customHeight="1" thickBot="1" x14ac:dyDescent="0.2">
      <c r="A21" s="374"/>
      <c r="B21" s="374" t="s">
        <v>800</v>
      </c>
      <c r="C21" s="1415" t="s">
        <v>1097</v>
      </c>
      <c r="D21" s="1416"/>
      <c r="E21" s="374" t="s">
        <v>801</v>
      </c>
      <c r="F21" s="374"/>
      <c r="G21" s="374"/>
      <c r="H21" s="374"/>
      <c r="I21" s="374"/>
      <c r="J21" s="374"/>
      <c r="K21" s="374"/>
      <c r="L21" s="374"/>
      <c r="M21" s="374"/>
    </row>
    <row r="22" spans="1:13" ht="18.75" customHeight="1" thickBot="1" x14ac:dyDescent="0.2">
      <c r="A22" s="374"/>
      <c r="B22" s="374"/>
      <c r="C22" s="1417" t="s">
        <v>802</v>
      </c>
      <c r="D22" s="1418"/>
      <c r="E22" s="374" t="s">
        <v>803</v>
      </c>
      <c r="F22" s="374"/>
      <c r="G22" s="374"/>
      <c r="H22" s="374"/>
      <c r="I22" s="374"/>
      <c r="J22" s="374"/>
      <c r="K22" s="374"/>
      <c r="L22" s="374"/>
      <c r="M22" s="374"/>
    </row>
    <row r="23" spans="1:13" ht="18.75" customHeight="1" x14ac:dyDescent="0.15">
      <c r="A23" s="374"/>
      <c r="B23" s="374"/>
      <c r="C23" s="374"/>
      <c r="D23" s="374"/>
      <c r="E23" s="374" t="s">
        <v>852</v>
      </c>
      <c r="F23" s="374"/>
      <c r="G23" s="374"/>
      <c r="H23" s="374"/>
      <c r="I23" s="374"/>
      <c r="J23" s="374"/>
      <c r="K23" s="374"/>
      <c r="L23" s="374"/>
      <c r="M23" s="374"/>
    </row>
    <row r="24" spans="1:13" ht="18.75" customHeight="1" x14ac:dyDescent="0.15">
      <c r="A24" s="374"/>
      <c r="B24" s="374"/>
      <c r="C24" s="374"/>
      <c r="D24" s="374"/>
      <c r="E24" s="374" t="s">
        <v>804</v>
      </c>
      <c r="F24" s="374"/>
      <c r="G24" s="374"/>
      <c r="H24" s="374"/>
      <c r="I24" s="374"/>
      <c r="J24" s="374"/>
      <c r="K24" s="374"/>
      <c r="L24" s="374"/>
      <c r="M24" s="374"/>
    </row>
    <row r="25" spans="1:13" ht="18.75" customHeight="1" x14ac:dyDescent="0.15">
      <c r="A25" s="374"/>
      <c r="B25" s="374"/>
      <c r="C25" s="374"/>
      <c r="D25" s="374"/>
      <c r="E25" s="374"/>
      <c r="F25" s="374"/>
      <c r="G25" s="374"/>
      <c r="H25" s="374"/>
      <c r="I25" s="374"/>
      <c r="J25" s="374"/>
      <c r="K25" s="374"/>
      <c r="L25" s="374"/>
      <c r="M25" s="374"/>
    </row>
    <row r="26" spans="1:13" ht="18.75" customHeight="1" x14ac:dyDescent="0.15">
      <c r="A26" s="374"/>
      <c r="B26" s="374" t="s">
        <v>853</v>
      </c>
      <c r="C26" s="374"/>
      <c r="D26" s="374"/>
      <c r="E26" s="374"/>
      <c r="F26" s="374"/>
      <c r="G26" s="374"/>
      <c r="H26" s="374"/>
      <c r="I26" s="374"/>
      <c r="J26" s="374"/>
      <c r="K26" s="374"/>
      <c r="L26" s="374"/>
      <c r="M26" s="374"/>
    </row>
    <row r="27" spans="1:13" ht="18.75" customHeight="1" x14ac:dyDescent="0.15">
      <c r="A27" s="374"/>
      <c r="B27" s="374" t="s">
        <v>854</v>
      </c>
      <c r="C27" s="650"/>
      <c r="D27" s="650"/>
      <c r="E27" s="650"/>
      <c r="F27" s="650"/>
      <c r="G27" s="650"/>
      <c r="H27" s="650"/>
      <c r="I27" s="650"/>
      <c r="J27" s="650"/>
      <c r="K27" s="374"/>
      <c r="L27" s="374"/>
      <c r="M27" s="374"/>
    </row>
    <row r="28" spans="1:13" ht="18.75" customHeight="1" x14ac:dyDescent="0.15">
      <c r="A28" s="374"/>
      <c r="B28" s="650"/>
      <c r="C28" s="650"/>
      <c r="D28" s="650"/>
      <c r="E28" s="650"/>
      <c r="F28" s="650"/>
      <c r="G28" s="650"/>
      <c r="H28" s="650"/>
      <c r="I28" s="650"/>
      <c r="J28" s="650"/>
      <c r="K28" s="374"/>
      <c r="L28" s="374"/>
      <c r="M28" s="374"/>
    </row>
    <row r="29" spans="1:13" ht="18.75" customHeight="1" x14ac:dyDescent="0.15">
      <c r="A29" s="374"/>
      <c r="B29" s="374"/>
      <c r="C29" s="374"/>
      <c r="D29" s="374"/>
      <c r="E29" s="374"/>
      <c r="F29" s="374"/>
      <c r="G29" s="374"/>
      <c r="H29" s="374"/>
      <c r="I29" s="374"/>
      <c r="J29" s="374"/>
      <c r="K29" s="374"/>
      <c r="L29" s="374"/>
      <c r="M29" s="374"/>
    </row>
    <row r="30" spans="1:13" ht="18.75" customHeight="1" x14ac:dyDescent="0.15">
      <c r="A30" s="374"/>
      <c r="B30" s="650"/>
      <c r="C30" s="650"/>
      <c r="D30" s="650"/>
      <c r="E30" s="650"/>
      <c r="F30" s="650"/>
      <c r="G30" s="650"/>
      <c r="H30" s="650"/>
      <c r="I30" s="650"/>
      <c r="J30" s="650"/>
      <c r="K30" s="374"/>
      <c r="L30" s="374"/>
      <c r="M30" s="374"/>
    </row>
    <row r="31" spans="1:13" ht="18.75" customHeight="1" x14ac:dyDescent="0.15">
      <c r="A31" s="374" t="s">
        <v>805</v>
      </c>
      <c r="B31" s="374"/>
      <c r="C31" s="374"/>
      <c r="D31" s="374"/>
      <c r="E31" s="374"/>
      <c r="F31" s="374"/>
      <c r="G31" s="374"/>
      <c r="H31" s="374"/>
      <c r="I31" s="374"/>
      <c r="J31" s="374"/>
      <c r="K31" s="374"/>
      <c r="L31" s="374"/>
      <c r="M31" s="374"/>
    </row>
    <row r="32" spans="1:13" ht="18.75" customHeight="1" x14ac:dyDescent="0.15">
      <c r="A32" s="374"/>
      <c r="B32" s="374" t="s">
        <v>855</v>
      </c>
      <c r="C32" s="374"/>
      <c r="D32" s="374"/>
      <c r="E32" s="374"/>
      <c r="F32" s="374"/>
      <c r="G32" s="374"/>
      <c r="H32" s="374"/>
      <c r="I32" s="374"/>
      <c r="J32" s="374"/>
      <c r="K32" s="374"/>
      <c r="L32" s="374"/>
      <c r="M32" s="374"/>
    </row>
    <row r="33" spans="1:13" ht="18.75" customHeight="1" x14ac:dyDescent="0.15">
      <c r="A33" s="374"/>
      <c r="B33" s="1412" t="s">
        <v>1146</v>
      </c>
      <c r="C33" s="1412"/>
      <c r="D33" s="1412"/>
      <c r="E33" s="1412"/>
      <c r="F33" s="1412"/>
      <c r="G33" s="1412"/>
      <c r="H33" s="1412"/>
      <c r="I33" s="1412"/>
      <c r="J33" s="1412"/>
      <c r="K33" s="374"/>
      <c r="L33" s="374"/>
      <c r="M33" s="374"/>
    </row>
    <row r="34" spans="1:13" ht="18.75" customHeight="1" x14ac:dyDescent="0.15">
      <c r="A34" s="374"/>
      <c r="B34" s="374" t="s">
        <v>963</v>
      </c>
      <c r="C34" s="374"/>
      <c r="D34" s="374"/>
      <c r="E34" s="374"/>
      <c r="F34" s="374"/>
      <c r="G34" s="374"/>
      <c r="H34" s="374"/>
      <c r="I34" s="374"/>
      <c r="J34" s="374"/>
      <c r="K34" s="794"/>
      <c r="L34" s="374"/>
      <c r="M34" s="374"/>
    </row>
    <row r="35" spans="1:13" ht="18.75" customHeight="1" x14ac:dyDescent="0.15">
      <c r="A35" s="374"/>
      <c r="B35" s="1412" t="s">
        <v>1147</v>
      </c>
      <c r="C35" s="1412"/>
      <c r="D35" s="1412"/>
      <c r="E35" s="1412"/>
      <c r="F35" s="1412"/>
      <c r="G35" s="1412"/>
      <c r="H35" s="1412"/>
      <c r="I35" s="1412"/>
      <c r="J35" s="1412"/>
      <c r="K35" s="374"/>
      <c r="L35" s="374"/>
      <c r="M35" s="374"/>
    </row>
    <row r="36" spans="1:13" ht="18.75" customHeight="1" x14ac:dyDescent="0.15">
      <c r="B36" s="1412"/>
      <c r="C36" s="1412"/>
      <c r="D36" s="1412"/>
      <c r="E36" s="1412"/>
      <c r="F36" s="1412"/>
      <c r="G36" s="1412"/>
      <c r="H36" s="1412"/>
      <c r="I36" s="1412"/>
      <c r="J36" s="1412"/>
    </row>
    <row r="37" spans="1:13" ht="18.75" customHeight="1" x14ac:dyDescent="0.15">
      <c r="J37" s="661" t="s">
        <v>1155</v>
      </c>
    </row>
    <row r="38" spans="1:13" ht="18.75" customHeight="1" x14ac:dyDescent="0.15"/>
    <row r="39" spans="1:13" ht="18.75" customHeight="1" x14ac:dyDescent="0.15"/>
    <row r="40" spans="1:13" ht="18.75" customHeight="1" x14ac:dyDescent="0.15"/>
    <row r="41" spans="1:13" ht="18.75" customHeight="1" x14ac:dyDescent="0.15"/>
    <row r="42" spans="1:13" ht="18.75" customHeight="1" x14ac:dyDescent="0.15"/>
    <row r="43" spans="1:13" ht="18.75" customHeight="1" x14ac:dyDescent="0.15"/>
    <row r="44" spans="1:13" ht="18.75" customHeight="1" x14ac:dyDescent="0.15"/>
    <row r="45" spans="1:13" ht="18.75" customHeight="1" x14ac:dyDescent="0.15"/>
    <row r="46" spans="1:13" ht="18.75" customHeight="1" x14ac:dyDescent="0.15"/>
    <row r="47" spans="1:13" ht="18.75" customHeight="1" x14ac:dyDescent="0.15"/>
    <row r="48" spans="1:13"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row r="63" ht="18.75" customHeight="1" x14ac:dyDescent="0.15"/>
    <row r="64" ht="18.75" customHeight="1" x14ac:dyDescent="0.15"/>
    <row r="65" ht="18.75" customHeight="1" x14ac:dyDescent="0.15"/>
  </sheetData>
  <mergeCells count="8">
    <mergeCell ref="B33:J33"/>
    <mergeCell ref="B35:J36"/>
    <mergeCell ref="D1:H1"/>
    <mergeCell ref="C2:I2"/>
    <mergeCell ref="D4:H4"/>
    <mergeCell ref="D5:H5"/>
    <mergeCell ref="C21:D21"/>
    <mergeCell ref="C22:D22"/>
  </mergeCells>
  <phoneticPr fontId="2"/>
  <pageMargins left="0.4375" right="0.25"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W58"/>
  <sheetViews>
    <sheetView showGridLines="0" view="pageBreakPreview" zoomScale="120" zoomScaleNormal="100" zoomScaleSheetLayoutView="120" workbookViewId="0">
      <selection activeCell="F9" sqref="F9"/>
    </sheetView>
  </sheetViews>
  <sheetFormatPr defaultRowHeight="12" x14ac:dyDescent="0.15"/>
  <cols>
    <col min="1" max="2" width="1" style="132" customWidth="1"/>
    <col min="3" max="3" width="2.5703125" style="132" customWidth="1"/>
    <col min="4" max="12" width="2.42578125" style="132" customWidth="1"/>
    <col min="13" max="13" width="2.85546875" style="145" customWidth="1"/>
    <col min="14" max="14" width="16.7109375" style="145" customWidth="1"/>
    <col min="15" max="15" width="3" style="145" customWidth="1"/>
    <col min="16" max="17" width="16.7109375" style="132" customWidth="1"/>
    <col min="18" max="18" width="16.5703125" style="563" customWidth="1"/>
    <col min="19" max="20" width="1" style="132" customWidth="1"/>
    <col min="21" max="21" width="1.7109375" customWidth="1"/>
  </cols>
  <sheetData>
    <row r="1" spans="1:23" ht="14.25" x14ac:dyDescent="0.15">
      <c r="A1" s="141"/>
      <c r="B1" s="141"/>
      <c r="C1" s="1302" t="s">
        <v>964</v>
      </c>
      <c r="D1" s="1302"/>
      <c r="E1" s="1303"/>
      <c r="F1" s="1302"/>
      <c r="G1" s="1302"/>
      <c r="H1" s="1302"/>
      <c r="I1" s="1302"/>
      <c r="J1" s="1302"/>
      <c r="K1" s="1302"/>
      <c r="L1" s="1302"/>
      <c r="M1" s="1302"/>
      <c r="N1" s="770"/>
      <c r="O1" s="770"/>
      <c r="P1" s="770"/>
      <c r="Q1" s="290"/>
      <c r="R1" s="541"/>
      <c r="S1" s="141"/>
      <c r="T1" s="141"/>
      <c r="U1" s="495"/>
    </row>
    <row r="2" spans="1:23" ht="16.5" customHeight="1" x14ac:dyDescent="0.15">
      <c r="A2" s="250"/>
      <c r="B2" s="250"/>
      <c r="C2" s="1707">
        <f>'提出リスト (共同居住型)'!B2</f>
        <v>0</v>
      </c>
      <c r="D2" s="1707"/>
      <c r="E2" s="1707"/>
      <c r="F2" s="1707"/>
      <c r="G2" s="1707"/>
      <c r="H2" s="1707"/>
      <c r="I2" s="1707"/>
      <c r="J2" s="1707"/>
      <c r="K2" s="1707"/>
      <c r="L2" s="1707"/>
      <c r="M2" s="1707"/>
      <c r="N2" s="1707"/>
      <c r="O2" s="1707"/>
      <c r="P2" s="1707"/>
      <c r="Q2" s="497"/>
      <c r="R2" s="140" t="s">
        <v>1111</v>
      </c>
      <c r="S2" s="250"/>
      <c r="T2" s="250"/>
      <c r="U2" s="495"/>
    </row>
    <row r="3" spans="1:23" ht="9.75" customHeight="1" x14ac:dyDescent="0.15">
      <c r="A3" s="250"/>
      <c r="B3" s="250"/>
      <c r="C3" s="497"/>
      <c r="D3" s="497"/>
      <c r="E3" s="497"/>
      <c r="F3" s="497"/>
      <c r="G3" s="497"/>
      <c r="H3" s="497"/>
      <c r="I3" s="497"/>
      <c r="J3" s="497"/>
      <c r="K3" s="497"/>
      <c r="L3" s="497"/>
      <c r="M3" s="497"/>
      <c r="N3" s="496"/>
      <c r="O3" s="496"/>
      <c r="P3" s="497"/>
      <c r="Q3" s="497"/>
      <c r="R3" s="542"/>
      <c r="S3" s="250"/>
      <c r="T3" s="250"/>
      <c r="U3" s="495"/>
    </row>
    <row r="4" spans="1:23" ht="16.5" customHeight="1" x14ac:dyDescent="0.15">
      <c r="A4" s="1895" t="s">
        <v>771</v>
      </c>
      <c r="B4" s="1895"/>
      <c r="C4" s="1895"/>
      <c r="D4" s="1895"/>
      <c r="E4" s="1895"/>
      <c r="F4" s="1895"/>
      <c r="G4" s="1895"/>
      <c r="H4" s="1895"/>
      <c r="I4" s="1895"/>
      <c r="J4" s="1895"/>
      <c r="K4" s="1895"/>
      <c r="L4" s="1895"/>
      <c r="M4" s="1895"/>
      <c r="N4" s="1895"/>
      <c r="O4" s="1895"/>
      <c r="P4" s="1895"/>
      <c r="Q4" s="1895"/>
      <c r="R4" s="1895"/>
      <c r="S4" s="358"/>
      <c r="T4" s="358"/>
      <c r="U4" s="495"/>
      <c r="W4" s="262"/>
    </row>
    <row r="5" spans="1:23" ht="10.5" customHeight="1" x14ac:dyDescent="0.15">
      <c r="A5" s="358"/>
      <c r="B5" s="358"/>
      <c r="C5" s="358"/>
      <c r="D5" s="358"/>
      <c r="E5" s="358"/>
      <c r="F5" s="358"/>
      <c r="G5" s="358"/>
      <c r="H5" s="358"/>
      <c r="I5" s="358"/>
      <c r="J5" s="358"/>
      <c r="K5" s="358"/>
      <c r="L5" s="358"/>
      <c r="M5" s="358"/>
      <c r="N5" s="358"/>
      <c r="O5" s="358"/>
      <c r="P5" s="358"/>
      <c r="Q5" s="358"/>
      <c r="R5" s="543"/>
      <c r="S5" s="358"/>
      <c r="T5" s="358"/>
      <c r="U5" s="495"/>
    </row>
    <row r="6" spans="1:23" ht="18.75" x14ac:dyDescent="0.15">
      <c r="A6" s="358"/>
      <c r="B6" s="358"/>
      <c r="C6" s="358"/>
      <c r="D6" s="309" t="s">
        <v>754</v>
      </c>
      <c r="E6" s="148"/>
      <c r="F6" s="1976"/>
      <c r="G6" s="1977"/>
      <c r="H6" s="1978" t="s">
        <v>1116</v>
      </c>
      <c r="I6" s="1979"/>
      <c r="J6" s="1979"/>
      <c r="K6" s="1979"/>
      <c r="L6" s="1979"/>
      <c r="M6" s="1979"/>
      <c r="N6" s="1979"/>
      <c r="O6" s="1979"/>
      <c r="P6" s="1979"/>
      <c r="Q6" s="1979"/>
      <c r="R6" s="1979"/>
      <c r="S6" s="358"/>
      <c r="T6" s="358"/>
      <c r="U6" s="495"/>
    </row>
    <row r="7" spans="1:23" ht="18.75" x14ac:dyDescent="0.15">
      <c r="A7" s="358"/>
      <c r="B7" s="358"/>
      <c r="C7" s="358"/>
      <c r="D7" s="309"/>
      <c r="E7" s="148"/>
      <c r="F7" s="1099"/>
      <c r="G7" s="1099"/>
      <c r="H7" s="1980" t="s">
        <v>755</v>
      </c>
      <c r="I7" s="1980"/>
      <c r="J7" s="1980"/>
      <c r="K7" s="1980"/>
      <c r="L7" s="1980"/>
      <c r="M7" s="1980"/>
      <c r="N7" s="1980"/>
      <c r="O7" s="1980"/>
      <c r="P7" s="1980"/>
      <c r="Q7" s="1980"/>
      <c r="R7" s="1980"/>
      <c r="S7" s="358"/>
      <c r="T7" s="358"/>
      <c r="U7" s="495"/>
    </row>
    <row r="8" spans="1:23" ht="5.25" customHeight="1" x14ac:dyDescent="0.15">
      <c r="A8" s="358"/>
      <c r="B8" s="358"/>
      <c r="C8" s="358"/>
      <c r="D8" s="1099"/>
      <c r="E8" s="1099"/>
      <c r="F8" s="358"/>
      <c r="G8" s="358"/>
      <c r="H8" s="358"/>
      <c r="I8" s="358"/>
      <c r="J8" s="358"/>
      <c r="K8" s="358"/>
      <c r="L8" s="358"/>
      <c r="M8" s="358"/>
      <c r="N8" s="358"/>
      <c r="O8" s="358"/>
      <c r="P8" s="358"/>
      <c r="Q8" s="358"/>
      <c r="R8" s="543"/>
      <c r="S8" s="358"/>
      <c r="T8" s="358"/>
      <c r="U8" s="495"/>
    </row>
    <row r="9" spans="1:23" ht="15.75" customHeight="1" x14ac:dyDescent="0.15">
      <c r="A9" s="141"/>
      <c r="B9" s="141"/>
      <c r="C9" s="309" t="s">
        <v>779</v>
      </c>
      <c r="D9" s="309"/>
      <c r="E9" s="309"/>
      <c r="F9" s="309"/>
      <c r="G9" s="309"/>
      <c r="H9" s="309"/>
      <c r="I9" s="309"/>
      <c r="J9" s="309"/>
      <c r="K9" s="309"/>
      <c r="L9" s="309"/>
      <c r="M9" s="148"/>
      <c r="N9" s="148"/>
      <c r="O9" s="148"/>
      <c r="P9" s="146"/>
      <c r="Q9" s="146"/>
      <c r="R9" s="544"/>
      <c r="S9" s="141"/>
      <c r="T9" s="141"/>
      <c r="U9" s="495"/>
    </row>
    <row r="10" spans="1:23" ht="17.25" customHeight="1" x14ac:dyDescent="0.15">
      <c r="A10" s="146"/>
      <c r="B10" s="146"/>
      <c r="C10" s="1981" t="s">
        <v>600</v>
      </c>
      <c r="D10" s="1982"/>
      <c r="E10" s="1982"/>
      <c r="F10" s="1985" t="s">
        <v>642</v>
      </c>
      <c r="G10" s="1985"/>
      <c r="H10" s="1985"/>
      <c r="I10" s="1985"/>
      <c r="J10" s="1985"/>
      <c r="K10" s="1985"/>
      <c r="L10" s="1985"/>
      <c r="M10" s="1986"/>
      <c r="N10" s="1989"/>
      <c r="O10" s="1990"/>
      <c r="P10" s="1991"/>
      <c r="Q10" s="146"/>
      <c r="R10" s="544"/>
      <c r="S10" s="146"/>
      <c r="T10" s="146"/>
      <c r="U10" s="495"/>
    </row>
    <row r="11" spans="1:23" ht="17.25" customHeight="1" x14ac:dyDescent="0.15">
      <c r="A11" s="146"/>
      <c r="B11" s="146"/>
      <c r="C11" s="1983"/>
      <c r="D11" s="1984"/>
      <c r="E11" s="1984"/>
      <c r="F11" s="1987"/>
      <c r="G11" s="1987"/>
      <c r="H11" s="1987"/>
      <c r="I11" s="1987"/>
      <c r="J11" s="1987"/>
      <c r="K11" s="1987"/>
      <c r="L11" s="1987"/>
      <c r="M11" s="1988"/>
      <c r="N11" s="1992"/>
      <c r="O11" s="1993"/>
      <c r="P11" s="1994"/>
      <c r="Q11" s="146"/>
      <c r="R11" s="544"/>
      <c r="S11" s="146"/>
      <c r="T11" s="146"/>
      <c r="U11" s="495"/>
    </row>
    <row r="12" spans="1:23" x14ac:dyDescent="0.15">
      <c r="A12" s="146"/>
      <c r="B12" s="146"/>
      <c r="C12" s="147"/>
      <c r="D12" s="146" t="s">
        <v>640</v>
      </c>
      <c r="E12" s="310"/>
      <c r="F12" s="310"/>
      <c r="G12" s="310"/>
      <c r="H12" s="310"/>
      <c r="I12" s="310"/>
      <c r="J12" s="310"/>
      <c r="K12" s="310"/>
      <c r="L12" s="310"/>
      <c r="M12" s="148"/>
      <c r="N12" s="146"/>
      <c r="O12" s="146"/>
      <c r="P12" s="146"/>
      <c r="Q12" s="146"/>
      <c r="R12" s="544"/>
      <c r="S12" s="146"/>
      <c r="T12" s="146"/>
      <c r="U12" s="495"/>
    </row>
    <row r="13" spans="1:23" x14ac:dyDescent="0.15">
      <c r="A13" s="146"/>
      <c r="B13" s="146"/>
      <c r="C13" s="310"/>
      <c r="D13" s="310"/>
      <c r="E13" s="310"/>
      <c r="F13" s="310"/>
      <c r="G13" s="310"/>
      <c r="H13" s="310"/>
      <c r="I13" s="310"/>
      <c r="J13" s="310"/>
      <c r="K13" s="310"/>
      <c r="L13" s="310"/>
      <c r="M13" s="146"/>
      <c r="N13" s="1292"/>
      <c r="O13" s="1292"/>
      <c r="P13" s="1292"/>
      <c r="Q13" s="146"/>
      <c r="R13" s="544"/>
      <c r="S13" s="146"/>
      <c r="T13" s="146"/>
      <c r="U13" s="495"/>
    </row>
    <row r="14" spans="1:23" ht="14.25" customHeight="1" x14ac:dyDescent="0.15">
      <c r="A14" s="146"/>
      <c r="B14" s="146"/>
      <c r="C14" s="310"/>
      <c r="D14" s="310"/>
      <c r="E14" s="310"/>
      <c r="F14" s="310"/>
      <c r="G14" s="310"/>
      <c r="H14" s="310"/>
      <c r="I14" s="310"/>
      <c r="J14" s="310"/>
      <c r="K14" s="310"/>
      <c r="L14" s="310"/>
      <c r="M14" s="310"/>
      <c r="N14" s="1975" t="s">
        <v>539</v>
      </c>
      <c r="O14" s="1975"/>
      <c r="P14" s="1975"/>
      <c r="Q14" s="146"/>
      <c r="R14" s="544"/>
      <c r="S14" s="146"/>
      <c r="T14" s="146"/>
      <c r="U14" s="495"/>
    </row>
    <row r="15" spans="1:23" ht="17.25" customHeight="1" x14ac:dyDescent="0.15">
      <c r="A15" s="141"/>
      <c r="B15" s="141"/>
      <c r="C15" s="1981" t="s">
        <v>602</v>
      </c>
      <c r="D15" s="1982"/>
      <c r="E15" s="1982"/>
      <c r="F15" s="1998" t="s">
        <v>601</v>
      </c>
      <c r="G15" s="1998"/>
      <c r="H15" s="1998"/>
      <c r="I15" s="1998"/>
      <c r="J15" s="1998"/>
      <c r="K15" s="1998"/>
      <c r="L15" s="1998"/>
      <c r="M15" s="1999"/>
      <c r="N15" s="2002"/>
      <c r="O15" s="2003"/>
      <c r="P15" s="2004"/>
      <c r="Q15" s="146"/>
      <c r="R15" s="544"/>
      <c r="S15" s="141"/>
      <c r="T15" s="141"/>
      <c r="U15" s="495"/>
    </row>
    <row r="16" spans="1:23" ht="17.25" customHeight="1" x14ac:dyDescent="0.15">
      <c r="A16" s="141"/>
      <c r="B16" s="141"/>
      <c r="C16" s="1983"/>
      <c r="D16" s="1984"/>
      <c r="E16" s="1984"/>
      <c r="F16" s="2000"/>
      <c r="G16" s="2000"/>
      <c r="H16" s="2000"/>
      <c r="I16" s="2000"/>
      <c r="J16" s="2000"/>
      <c r="K16" s="2000"/>
      <c r="L16" s="2000"/>
      <c r="M16" s="2001"/>
      <c r="N16" s="2005"/>
      <c r="O16" s="2006"/>
      <c r="P16" s="2007"/>
      <c r="Q16" s="146"/>
      <c r="R16" s="544"/>
      <c r="S16" s="141"/>
      <c r="T16" s="141"/>
      <c r="U16" s="495"/>
    </row>
    <row r="17" spans="1:21" x14ac:dyDescent="0.15">
      <c r="A17" s="141"/>
      <c r="B17" s="141"/>
      <c r="C17" s="500"/>
      <c r="D17" s="146" t="s">
        <v>603</v>
      </c>
      <c r="E17" s="352"/>
      <c r="F17" s="352"/>
      <c r="G17" s="352"/>
      <c r="H17" s="352"/>
      <c r="I17" s="352"/>
      <c r="J17" s="352"/>
      <c r="K17" s="352"/>
      <c r="L17" s="352"/>
      <c r="M17" s="148"/>
      <c r="N17" s="146"/>
      <c r="O17" s="146"/>
      <c r="P17" s="146"/>
      <c r="Q17" s="146"/>
      <c r="R17" s="544"/>
      <c r="S17" s="141"/>
      <c r="T17" s="141"/>
      <c r="U17" s="495"/>
    </row>
    <row r="18" spans="1:21" x14ac:dyDescent="0.15">
      <c r="A18" s="141"/>
      <c r="B18" s="141"/>
      <c r="C18" s="352"/>
      <c r="D18" s="146"/>
      <c r="E18" s="352"/>
      <c r="F18" s="352"/>
      <c r="G18" s="352"/>
      <c r="H18" s="352"/>
      <c r="I18" s="352"/>
      <c r="J18" s="352"/>
      <c r="K18" s="352"/>
      <c r="L18" s="352"/>
      <c r="M18" s="148"/>
      <c r="N18" s="146"/>
      <c r="O18" s="146"/>
      <c r="P18" s="146"/>
      <c r="Q18" s="146"/>
      <c r="R18" s="544"/>
      <c r="S18" s="141"/>
      <c r="T18" s="141"/>
      <c r="U18" s="495"/>
    </row>
    <row r="19" spans="1:21" x14ac:dyDescent="0.15">
      <c r="A19" s="141"/>
      <c r="B19" s="141"/>
      <c r="C19" s="352"/>
      <c r="D19" s="352"/>
      <c r="E19" s="352"/>
      <c r="F19" s="352"/>
      <c r="G19" s="352"/>
      <c r="H19" s="352"/>
      <c r="I19" s="352"/>
      <c r="J19" s="352"/>
      <c r="K19" s="352"/>
      <c r="L19" s="352"/>
      <c r="M19" s="352"/>
      <c r="N19" s="352"/>
      <c r="O19" s="352"/>
      <c r="P19" s="501" t="s">
        <v>780</v>
      </c>
      <c r="Q19" s="146"/>
      <c r="R19" s="544"/>
      <c r="S19" s="141"/>
      <c r="T19" s="141"/>
      <c r="U19" s="495"/>
    </row>
    <row r="20" spans="1:21" ht="17.25" customHeight="1" x14ac:dyDescent="0.15">
      <c r="A20" s="141"/>
      <c r="B20" s="141"/>
      <c r="C20" s="2008" t="s">
        <v>812</v>
      </c>
      <c r="D20" s="2009"/>
      <c r="E20" s="2009"/>
      <c r="F20" s="1985" t="s">
        <v>643</v>
      </c>
      <c r="G20" s="1985"/>
      <c r="H20" s="1985"/>
      <c r="I20" s="1985"/>
      <c r="J20" s="1985"/>
      <c r="K20" s="1985"/>
      <c r="L20" s="1985"/>
      <c r="M20" s="1986"/>
      <c r="N20" s="2012">
        <f>N10*N15</f>
        <v>0</v>
      </c>
      <c r="O20" s="2013"/>
      <c r="P20" s="2014"/>
      <c r="Q20" s="146"/>
      <c r="R20" s="544"/>
      <c r="S20" s="141"/>
      <c r="T20" s="141"/>
      <c r="U20" s="495"/>
    </row>
    <row r="21" spans="1:21" ht="17.25" customHeight="1" x14ac:dyDescent="0.15">
      <c r="A21" s="141"/>
      <c r="B21" s="141"/>
      <c r="C21" s="2010"/>
      <c r="D21" s="2011"/>
      <c r="E21" s="2011"/>
      <c r="F21" s="1987"/>
      <c r="G21" s="1987"/>
      <c r="H21" s="1987"/>
      <c r="I21" s="1987"/>
      <c r="J21" s="1987"/>
      <c r="K21" s="1987"/>
      <c r="L21" s="1987"/>
      <c r="M21" s="1988"/>
      <c r="N21" s="2015"/>
      <c r="O21" s="2016"/>
      <c r="P21" s="2017"/>
      <c r="Q21" s="146"/>
      <c r="R21" s="544"/>
      <c r="S21" s="141"/>
      <c r="T21" s="141"/>
      <c r="U21" s="495"/>
    </row>
    <row r="22" spans="1:21" x14ac:dyDescent="0.15">
      <c r="A22" s="141"/>
      <c r="B22" s="141"/>
      <c r="C22" s="360"/>
      <c r="D22" s="360"/>
      <c r="E22" s="360"/>
      <c r="F22" s="360"/>
      <c r="G22" s="360"/>
      <c r="H22" s="360"/>
      <c r="I22" s="360"/>
      <c r="J22" s="360"/>
      <c r="K22" s="360"/>
      <c r="L22" s="360"/>
      <c r="M22" s="360"/>
      <c r="N22" s="311"/>
      <c r="O22" s="311"/>
      <c r="P22" s="311"/>
      <c r="Q22" s="146"/>
      <c r="R22" s="544"/>
      <c r="S22" s="141"/>
      <c r="T22" s="141"/>
      <c r="U22" s="495"/>
    </row>
    <row r="23" spans="1:21" ht="7.5" customHeight="1" x14ac:dyDescent="0.15">
      <c r="A23" s="141"/>
      <c r="B23" s="141"/>
      <c r="C23" s="141"/>
      <c r="D23" s="141"/>
      <c r="E23" s="141"/>
      <c r="F23" s="141"/>
      <c r="G23" s="141"/>
      <c r="H23" s="141"/>
      <c r="I23" s="141"/>
      <c r="J23" s="141"/>
      <c r="K23" s="141"/>
      <c r="L23" s="141"/>
      <c r="M23" s="148"/>
      <c r="N23" s="148"/>
      <c r="O23" s="148"/>
      <c r="P23" s="146"/>
      <c r="Q23" s="146"/>
      <c r="R23" s="544"/>
      <c r="S23" s="141"/>
      <c r="T23" s="141"/>
      <c r="U23" s="495"/>
    </row>
    <row r="24" spans="1:21" x14ac:dyDescent="0.15">
      <c r="A24" s="143"/>
      <c r="B24" s="143"/>
      <c r="C24" s="2018" t="s">
        <v>781</v>
      </c>
      <c r="D24" s="2018"/>
      <c r="E24" s="2018"/>
      <c r="F24" s="2018"/>
      <c r="G24" s="2018"/>
      <c r="H24" s="2018"/>
      <c r="I24" s="2018"/>
      <c r="J24" s="2018"/>
      <c r="K24" s="2018"/>
      <c r="L24" s="2018"/>
      <c r="M24" s="2018"/>
      <c r="N24" s="2018"/>
      <c r="O24" s="309"/>
      <c r="P24" s="144"/>
      <c r="Q24" s="144"/>
      <c r="R24" s="545" t="s">
        <v>539</v>
      </c>
      <c r="S24" s="143"/>
      <c r="T24" s="143"/>
      <c r="U24" s="495"/>
    </row>
    <row r="25" spans="1:21" x14ac:dyDescent="0.15">
      <c r="A25" s="146"/>
      <c r="B25" s="146"/>
      <c r="C25" s="2019" t="s">
        <v>576</v>
      </c>
      <c r="D25" s="2020"/>
      <c r="E25" s="2020"/>
      <c r="F25" s="2020"/>
      <c r="G25" s="2020"/>
      <c r="H25" s="2020"/>
      <c r="I25" s="2020"/>
      <c r="J25" s="2020"/>
      <c r="K25" s="2020"/>
      <c r="L25" s="2020"/>
      <c r="M25" s="2020"/>
      <c r="N25" s="2025" t="s">
        <v>605</v>
      </c>
      <c r="O25" s="2026"/>
      <c r="P25" s="2031" t="s">
        <v>611</v>
      </c>
      <c r="Q25" s="2034" t="s">
        <v>683</v>
      </c>
      <c r="R25" s="1995" t="s">
        <v>604</v>
      </c>
      <c r="S25" s="146"/>
      <c r="T25" s="146"/>
      <c r="U25" s="495"/>
    </row>
    <row r="26" spans="1:21" x14ac:dyDescent="0.15">
      <c r="A26" s="146"/>
      <c r="B26" s="146"/>
      <c r="C26" s="2021"/>
      <c r="D26" s="2022"/>
      <c r="E26" s="2022"/>
      <c r="F26" s="2022"/>
      <c r="G26" s="2022"/>
      <c r="H26" s="2022"/>
      <c r="I26" s="2022"/>
      <c r="J26" s="2022"/>
      <c r="K26" s="2022"/>
      <c r="L26" s="2022"/>
      <c r="M26" s="2022"/>
      <c r="N26" s="2027"/>
      <c r="O26" s="2028"/>
      <c r="P26" s="2032"/>
      <c r="Q26" s="2035"/>
      <c r="R26" s="1996"/>
      <c r="S26" s="146"/>
      <c r="T26" s="146"/>
      <c r="U26" s="495"/>
    </row>
    <row r="27" spans="1:21" x14ac:dyDescent="0.15">
      <c r="A27" s="146"/>
      <c r="B27" s="146"/>
      <c r="C27" s="2021"/>
      <c r="D27" s="2022"/>
      <c r="E27" s="2022"/>
      <c r="F27" s="2022"/>
      <c r="G27" s="2022"/>
      <c r="H27" s="2022"/>
      <c r="I27" s="2022"/>
      <c r="J27" s="2022"/>
      <c r="K27" s="2022"/>
      <c r="L27" s="2022"/>
      <c r="M27" s="2022"/>
      <c r="N27" s="2027"/>
      <c r="O27" s="2028"/>
      <c r="P27" s="2032"/>
      <c r="Q27" s="2035"/>
      <c r="R27" s="1996"/>
      <c r="S27" s="146"/>
      <c r="T27" s="146"/>
      <c r="U27" s="495"/>
    </row>
    <row r="28" spans="1:21" x14ac:dyDescent="0.15">
      <c r="A28" s="146"/>
      <c r="B28" s="146"/>
      <c r="C28" s="2023"/>
      <c r="D28" s="2024"/>
      <c r="E28" s="2024"/>
      <c r="F28" s="2024"/>
      <c r="G28" s="2024"/>
      <c r="H28" s="2024"/>
      <c r="I28" s="2024"/>
      <c r="J28" s="2024"/>
      <c r="K28" s="2024"/>
      <c r="L28" s="2024"/>
      <c r="M28" s="2024"/>
      <c r="N28" s="2029"/>
      <c r="O28" s="2030"/>
      <c r="P28" s="2033"/>
      <c r="Q28" s="2036"/>
      <c r="R28" s="1997"/>
      <c r="S28" s="146"/>
      <c r="T28" s="146"/>
      <c r="U28" s="495"/>
    </row>
    <row r="29" spans="1:21" ht="13.5" customHeight="1" x14ac:dyDescent="0.15">
      <c r="A29" s="146"/>
      <c r="B29" s="146"/>
      <c r="C29" s="2037" t="s">
        <v>826</v>
      </c>
      <c r="D29" s="2038"/>
      <c r="E29" s="2038"/>
      <c r="F29" s="2038"/>
      <c r="G29" s="2038"/>
      <c r="H29" s="2038"/>
      <c r="I29" s="2038"/>
      <c r="J29" s="2038"/>
      <c r="K29" s="2038"/>
      <c r="L29" s="2038"/>
      <c r="M29" s="2039"/>
      <c r="N29" s="2040"/>
      <c r="O29" s="2041"/>
      <c r="P29" s="503"/>
      <c r="Q29" s="504"/>
      <c r="R29" s="546"/>
      <c r="S29" s="146"/>
      <c r="T29" s="146"/>
      <c r="U29" s="495"/>
    </row>
    <row r="30" spans="1:21" ht="16.5" customHeight="1" x14ac:dyDescent="0.15">
      <c r="A30" s="141"/>
      <c r="B30" s="141"/>
      <c r="C30" s="2042" t="s">
        <v>748</v>
      </c>
      <c r="D30" s="2044" t="s">
        <v>827</v>
      </c>
      <c r="E30" s="2044"/>
      <c r="F30" s="2044"/>
      <c r="G30" s="2044"/>
      <c r="H30" s="2044"/>
      <c r="I30" s="2044"/>
      <c r="J30" s="2044"/>
      <c r="K30" s="2044"/>
      <c r="L30" s="2044"/>
      <c r="M30" s="2045"/>
      <c r="N30" s="2046"/>
      <c r="O30" s="2047"/>
      <c r="P30" s="907"/>
      <c r="Q30" s="505">
        <f>N30-P30</f>
        <v>0</v>
      </c>
      <c r="R30" s="547"/>
      <c r="S30" s="141"/>
      <c r="T30" s="141"/>
      <c r="U30" s="495"/>
    </row>
    <row r="31" spans="1:21" ht="9.75" customHeight="1" x14ac:dyDescent="0.15">
      <c r="A31" s="141"/>
      <c r="B31" s="141"/>
      <c r="C31" s="2042"/>
      <c r="D31" s="2048" t="s">
        <v>607</v>
      </c>
      <c r="E31" s="2048"/>
      <c r="F31" s="2048"/>
      <c r="G31" s="2048"/>
      <c r="H31" s="2048"/>
      <c r="I31" s="2048"/>
      <c r="J31" s="2048"/>
      <c r="K31" s="2048"/>
      <c r="L31" s="2048"/>
      <c r="M31" s="2049"/>
      <c r="N31" s="2052" t="s">
        <v>608</v>
      </c>
      <c r="O31" s="2053"/>
      <c r="P31" s="506"/>
      <c r="Q31" s="507" t="s">
        <v>609</v>
      </c>
      <c r="R31" s="2062" t="s">
        <v>644</v>
      </c>
      <c r="S31" s="141"/>
      <c r="T31" s="141"/>
      <c r="U31" s="495"/>
    </row>
    <row r="32" spans="1:21" x14ac:dyDescent="0.15">
      <c r="A32" s="141"/>
      <c r="B32" s="141"/>
      <c r="C32" s="2042"/>
      <c r="D32" s="2050"/>
      <c r="E32" s="2050"/>
      <c r="F32" s="2050"/>
      <c r="G32" s="2050"/>
      <c r="H32" s="2050"/>
      <c r="I32" s="2050"/>
      <c r="J32" s="2050"/>
      <c r="K32" s="2050"/>
      <c r="L32" s="2050"/>
      <c r="M32" s="2051"/>
      <c r="N32" s="2063">
        <f>N15</f>
        <v>0</v>
      </c>
      <c r="O32" s="2064"/>
      <c r="P32" s="508">
        <f>N32-Q32</f>
        <v>0</v>
      </c>
      <c r="Q32" s="509">
        <f>N20</f>
        <v>0</v>
      </c>
      <c r="R32" s="2062"/>
      <c r="S32" s="141"/>
      <c r="T32" s="141"/>
      <c r="U32" s="495"/>
    </row>
    <row r="33" spans="1:21" ht="15" customHeight="1" x14ac:dyDescent="0.15">
      <c r="A33" s="141"/>
      <c r="B33" s="141"/>
      <c r="C33" s="2042"/>
      <c r="D33" s="2054" t="s">
        <v>828</v>
      </c>
      <c r="E33" s="2054"/>
      <c r="F33" s="2054"/>
      <c r="G33" s="2054"/>
      <c r="H33" s="2054"/>
      <c r="I33" s="2054"/>
      <c r="J33" s="2054"/>
      <c r="K33" s="2054"/>
      <c r="L33" s="2054"/>
      <c r="M33" s="2055"/>
      <c r="N33" s="2056">
        <v>0</v>
      </c>
      <c r="O33" s="2057"/>
      <c r="P33" s="510">
        <f>N33</f>
        <v>0</v>
      </c>
      <c r="Q33" s="511"/>
      <c r="R33" s="548"/>
      <c r="S33" s="141"/>
      <c r="T33" s="141"/>
      <c r="U33" s="495"/>
    </row>
    <row r="34" spans="1:21" ht="12.75" customHeight="1" x14ac:dyDescent="0.15">
      <c r="A34" s="141"/>
      <c r="B34" s="141"/>
      <c r="C34" s="2042"/>
      <c r="D34" s="633"/>
      <c r="E34" s="633"/>
      <c r="F34" s="633"/>
      <c r="G34" s="633"/>
      <c r="H34" s="633"/>
      <c r="I34" s="633"/>
      <c r="J34" s="633"/>
      <c r="K34" s="633"/>
      <c r="L34" s="633"/>
      <c r="M34" s="634"/>
      <c r="N34" s="512"/>
      <c r="O34" s="513"/>
      <c r="P34" s="510"/>
      <c r="Q34" s="514"/>
      <c r="R34" s="548"/>
      <c r="S34" s="141"/>
      <c r="T34" s="141"/>
      <c r="U34" s="495"/>
    </row>
    <row r="35" spans="1:21" ht="14.25" customHeight="1" x14ac:dyDescent="0.15">
      <c r="A35" s="141"/>
      <c r="B35" s="141"/>
      <c r="C35" s="2042"/>
      <c r="D35" s="2065" t="s">
        <v>577</v>
      </c>
      <c r="E35" s="2065"/>
      <c r="F35" s="2065"/>
      <c r="G35" s="2065"/>
      <c r="H35" s="2065"/>
      <c r="I35" s="2065"/>
      <c r="J35" s="2065"/>
      <c r="K35" s="2065"/>
      <c r="L35" s="2065"/>
      <c r="M35" s="2066"/>
      <c r="N35" s="2067">
        <f>N30+N32+N33</f>
        <v>0</v>
      </c>
      <c r="O35" s="2068"/>
      <c r="P35" s="515">
        <f>P30+P32+P33</f>
        <v>0</v>
      </c>
      <c r="Q35" s="516">
        <f>Q30+Q32</f>
        <v>0</v>
      </c>
      <c r="R35" s="549"/>
      <c r="S35" s="141"/>
      <c r="T35" s="141"/>
      <c r="U35" s="495"/>
    </row>
    <row r="36" spans="1:21" ht="15" customHeight="1" x14ac:dyDescent="0.15">
      <c r="A36" s="141"/>
      <c r="B36" s="141"/>
      <c r="C36" s="2042"/>
      <c r="D36" s="2054" t="s">
        <v>610</v>
      </c>
      <c r="E36" s="2054"/>
      <c r="F36" s="2054"/>
      <c r="G36" s="2054"/>
      <c r="H36" s="2054"/>
      <c r="I36" s="2054"/>
      <c r="J36" s="2054"/>
      <c r="K36" s="2054"/>
      <c r="L36" s="2054"/>
      <c r="M36" s="2055"/>
      <c r="N36" s="2056"/>
      <c r="O36" s="2057"/>
      <c r="P36" s="517" t="e">
        <f>N36-Q36</f>
        <v>#DIV/0!</v>
      </c>
      <c r="Q36" s="518" t="e">
        <f>ROUNDDOWN(Q35/N35*N36,0)</f>
        <v>#DIV/0!</v>
      </c>
      <c r="R36" s="550" t="s">
        <v>612</v>
      </c>
      <c r="S36" s="141"/>
      <c r="T36" s="141"/>
      <c r="U36" s="495"/>
    </row>
    <row r="37" spans="1:21" ht="12" customHeight="1" x14ac:dyDescent="0.15">
      <c r="A37" s="141"/>
      <c r="B37" s="141"/>
      <c r="C37" s="2042"/>
      <c r="D37" s="635"/>
      <c r="E37" s="635"/>
      <c r="F37" s="635"/>
      <c r="G37" s="635"/>
      <c r="H37" s="635"/>
      <c r="I37" s="635"/>
      <c r="J37" s="635"/>
      <c r="K37" s="635"/>
      <c r="L37" s="635"/>
      <c r="M37" s="636"/>
      <c r="N37" s="519"/>
      <c r="O37" s="520"/>
      <c r="P37" s="521"/>
      <c r="Q37" s="522"/>
      <c r="R37" s="551"/>
      <c r="S37" s="141"/>
      <c r="T37" s="141"/>
      <c r="U37" s="495"/>
    </row>
    <row r="38" spans="1:21" ht="16.5" customHeight="1" x14ac:dyDescent="0.15">
      <c r="A38" s="141"/>
      <c r="B38" s="141"/>
      <c r="C38" s="2043"/>
      <c r="D38" s="2058" t="s">
        <v>829</v>
      </c>
      <c r="E38" s="2058"/>
      <c r="F38" s="2058"/>
      <c r="G38" s="2058"/>
      <c r="H38" s="2058"/>
      <c r="I38" s="2058"/>
      <c r="J38" s="2058"/>
      <c r="K38" s="2058"/>
      <c r="L38" s="2058"/>
      <c r="M38" s="2059"/>
      <c r="N38" s="2060">
        <f>N35+N36</f>
        <v>0</v>
      </c>
      <c r="O38" s="2061"/>
      <c r="P38" s="523" t="e">
        <f>P35+P36</f>
        <v>#DIV/0!</v>
      </c>
      <c r="Q38" s="524" t="e">
        <f>Q35+Q36</f>
        <v>#DIV/0!</v>
      </c>
      <c r="R38" s="552"/>
      <c r="S38" s="141"/>
      <c r="T38" s="141"/>
      <c r="U38" s="495"/>
    </row>
    <row r="39" spans="1:21" ht="14.25" customHeight="1" x14ac:dyDescent="0.15">
      <c r="A39" s="141"/>
      <c r="B39" s="141"/>
      <c r="C39" s="2069" t="s">
        <v>830</v>
      </c>
      <c r="D39" s="2070"/>
      <c r="E39" s="2070"/>
      <c r="F39" s="2070"/>
      <c r="G39" s="2070"/>
      <c r="H39" s="2070"/>
      <c r="I39" s="2070"/>
      <c r="J39" s="2070"/>
      <c r="K39" s="2070"/>
      <c r="L39" s="2070"/>
      <c r="M39" s="2070"/>
      <c r="N39" s="2040"/>
      <c r="O39" s="2041"/>
      <c r="P39" s="503"/>
      <c r="Q39" s="504"/>
      <c r="R39" s="553"/>
      <c r="S39" s="141"/>
      <c r="T39" s="141"/>
      <c r="U39" s="495"/>
    </row>
    <row r="40" spans="1:21" ht="15" customHeight="1" x14ac:dyDescent="0.15">
      <c r="A40" s="141"/>
      <c r="B40" s="141"/>
      <c r="C40" s="2071" t="s">
        <v>747</v>
      </c>
      <c r="D40" s="2073" t="s">
        <v>757</v>
      </c>
      <c r="E40" s="2044"/>
      <c r="F40" s="2044"/>
      <c r="G40" s="2044"/>
      <c r="H40" s="2044"/>
      <c r="I40" s="2044"/>
      <c r="J40" s="2044"/>
      <c r="K40" s="2044"/>
      <c r="L40" s="2044"/>
      <c r="M40" s="2045"/>
      <c r="N40" s="2074"/>
      <c r="O40" s="2075"/>
      <c r="P40" s="908"/>
      <c r="Q40" s="525">
        <f>N40-P40</f>
        <v>0</v>
      </c>
      <c r="R40" s="554"/>
      <c r="S40" s="141"/>
      <c r="T40" s="141"/>
      <c r="U40" s="495"/>
    </row>
    <row r="41" spans="1:21" ht="14.25" customHeight="1" x14ac:dyDescent="0.15">
      <c r="A41" s="141"/>
      <c r="B41" s="141"/>
      <c r="C41" s="2071"/>
      <c r="D41" s="1978" t="s">
        <v>831</v>
      </c>
      <c r="E41" s="1979"/>
      <c r="F41" s="1979"/>
      <c r="G41" s="1979"/>
      <c r="H41" s="1979"/>
      <c r="I41" s="1979"/>
      <c r="J41" s="1979"/>
      <c r="K41" s="1979"/>
      <c r="L41" s="1979"/>
      <c r="M41" s="2076"/>
      <c r="N41" s="2056">
        <v>0</v>
      </c>
      <c r="O41" s="2057"/>
      <c r="P41" s="526">
        <f>N41</f>
        <v>0</v>
      </c>
      <c r="Q41" s="511"/>
      <c r="R41" s="555"/>
      <c r="S41" s="141"/>
      <c r="T41" s="141"/>
      <c r="U41" s="495"/>
    </row>
    <row r="42" spans="1:21" ht="15" customHeight="1" x14ac:dyDescent="0.15">
      <c r="A42" s="141"/>
      <c r="B42" s="141"/>
      <c r="C42" s="2071"/>
      <c r="D42" s="633"/>
      <c r="E42" s="633"/>
      <c r="F42" s="633"/>
      <c r="G42" s="633"/>
      <c r="H42" s="633"/>
      <c r="I42" s="633"/>
      <c r="J42" s="633"/>
      <c r="K42" s="633"/>
      <c r="L42" s="633"/>
      <c r="M42" s="634"/>
      <c r="N42" s="2077"/>
      <c r="O42" s="2078"/>
      <c r="P42" s="510"/>
      <c r="Q42" s="514"/>
      <c r="R42" s="548"/>
      <c r="S42" s="141"/>
      <c r="T42" s="141"/>
      <c r="U42" s="495"/>
    </row>
    <row r="43" spans="1:21" ht="13.5" customHeight="1" x14ac:dyDescent="0.15">
      <c r="A43" s="141"/>
      <c r="B43" s="141"/>
      <c r="C43" s="2071"/>
      <c r="D43" s="2079" t="s">
        <v>577</v>
      </c>
      <c r="E43" s="2065"/>
      <c r="F43" s="2065"/>
      <c r="G43" s="2065"/>
      <c r="H43" s="2065"/>
      <c r="I43" s="2065"/>
      <c r="J43" s="2065"/>
      <c r="K43" s="2065"/>
      <c r="L43" s="2065"/>
      <c r="M43" s="2066"/>
      <c r="N43" s="2080">
        <f>N40+N41</f>
        <v>0</v>
      </c>
      <c r="O43" s="2081"/>
      <c r="P43" s="527">
        <f>P40+P41</f>
        <v>0</v>
      </c>
      <c r="Q43" s="528">
        <f>Q40</f>
        <v>0</v>
      </c>
      <c r="R43" s="556" t="s">
        <v>748</v>
      </c>
      <c r="S43" s="141"/>
      <c r="T43" s="141"/>
      <c r="U43" s="495"/>
    </row>
    <row r="44" spans="1:21" ht="15" customHeight="1" x14ac:dyDescent="0.15">
      <c r="A44" s="141"/>
      <c r="B44" s="141"/>
      <c r="C44" s="2071"/>
      <c r="D44" s="2082" t="s">
        <v>610</v>
      </c>
      <c r="E44" s="2054"/>
      <c r="F44" s="2054"/>
      <c r="G44" s="2054"/>
      <c r="H44" s="2054"/>
      <c r="I44" s="2054"/>
      <c r="J44" s="2054"/>
      <c r="K44" s="2054"/>
      <c r="L44" s="2054"/>
      <c r="M44" s="2055"/>
      <c r="N44" s="2083"/>
      <c r="O44" s="2084"/>
      <c r="P44" s="324" t="e">
        <f>N44-Q44</f>
        <v>#DIV/0!</v>
      </c>
      <c r="Q44" s="323" t="e">
        <f>ROUNDDOWN(Q43/N43*N44,0)</f>
        <v>#DIV/0!</v>
      </c>
      <c r="R44" s="550" t="s">
        <v>612</v>
      </c>
      <c r="S44" s="141"/>
      <c r="T44" s="141"/>
      <c r="U44" s="495"/>
    </row>
    <row r="45" spans="1:21" ht="13.5" customHeight="1" x14ac:dyDescent="0.15">
      <c r="A45" s="141"/>
      <c r="B45" s="141"/>
      <c r="C45" s="2071"/>
      <c r="D45" s="359"/>
      <c r="E45" s="359"/>
      <c r="F45" s="359"/>
      <c r="G45" s="359"/>
      <c r="H45" s="359"/>
      <c r="I45" s="359"/>
      <c r="J45" s="359"/>
      <c r="K45" s="359"/>
      <c r="L45" s="359"/>
      <c r="M45" s="632"/>
      <c r="N45" s="2085"/>
      <c r="O45" s="2086"/>
      <c r="P45" s="529"/>
      <c r="Q45" s="530"/>
      <c r="R45" s="557"/>
      <c r="S45" s="141"/>
      <c r="T45" s="141"/>
      <c r="U45" s="495"/>
    </row>
    <row r="46" spans="1:21" ht="16.5" customHeight="1" x14ac:dyDescent="0.15">
      <c r="A46" s="141"/>
      <c r="B46" s="141"/>
      <c r="C46" s="2072"/>
      <c r="D46" s="2058" t="s">
        <v>832</v>
      </c>
      <c r="E46" s="2058"/>
      <c r="F46" s="2058"/>
      <c r="G46" s="2058"/>
      <c r="H46" s="2058"/>
      <c r="I46" s="2058"/>
      <c r="J46" s="2058"/>
      <c r="K46" s="2058"/>
      <c r="L46" s="2058"/>
      <c r="M46" s="2059"/>
      <c r="N46" s="2087">
        <f>N43+N44</f>
        <v>0</v>
      </c>
      <c r="O46" s="2087"/>
      <c r="P46" s="531" t="e">
        <f>P43+P44</f>
        <v>#DIV/0!</v>
      </c>
      <c r="Q46" s="532" t="e">
        <f>Q43+Q44</f>
        <v>#DIV/0!</v>
      </c>
      <c r="R46" s="552"/>
      <c r="S46" s="141"/>
      <c r="T46" s="141"/>
      <c r="U46" s="495"/>
    </row>
    <row r="47" spans="1:21" ht="16.5" customHeight="1" x14ac:dyDescent="0.15">
      <c r="A47" s="141"/>
      <c r="B47" s="141"/>
      <c r="C47" s="2090" t="s">
        <v>758</v>
      </c>
      <c r="D47" s="2091"/>
      <c r="E47" s="2091"/>
      <c r="F47" s="2091"/>
      <c r="G47" s="2091"/>
      <c r="H47" s="2091"/>
      <c r="I47" s="2091"/>
      <c r="J47" s="2091"/>
      <c r="K47" s="2091"/>
      <c r="L47" s="2091"/>
      <c r="M47" s="2091"/>
      <c r="N47" s="2092">
        <f>N38+N46</f>
        <v>0</v>
      </c>
      <c r="O47" s="2093"/>
      <c r="P47" s="533" t="e">
        <f>P38+P46</f>
        <v>#DIV/0!</v>
      </c>
      <c r="Q47" s="534" t="e">
        <f>Q38+Q46</f>
        <v>#DIV/0!</v>
      </c>
      <c r="R47" s="558"/>
      <c r="S47" s="141"/>
      <c r="T47" s="141"/>
      <c r="U47" s="495"/>
    </row>
    <row r="48" spans="1:21" x14ac:dyDescent="0.15">
      <c r="A48" s="141"/>
      <c r="B48" s="141"/>
      <c r="C48" s="359"/>
      <c r="D48" s="326" t="s">
        <v>833</v>
      </c>
      <c r="E48" s="359"/>
      <c r="F48" s="359"/>
      <c r="G48" s="359"/>
      <c r="H48" s="359"/>
      <c r="I48" s="359"/>
      <c r="J48" s="359"/>
      <c r="K48" s="359"/>
      <c r="L48" s="359"/>
      <c r="M48" s="326"/>
      <c r="N48" s="535"/>
      <c r="O48" s="535"/>
      <c r="P48" s="536"/>
      <c r="Q48" s="536"/>
      <c r="R48" s="559"/>
      <c r="S48" s="141"/>
      <c r="T48" s="141"/>
      <c r="U48" s="495"/>
    </row>
    <row r="49" spans="1:21" ht="4.5" customHeight="1" x14ac:dyDescent="0.15">
      <c r="A49" s="141"/>
      <c r="B49" s="141"/>
      <c r="C49" s="146"/>
      <c r="D49" s="146"/>
      <c r="E49" s="146"/>
      <c r="F49" s="146"/>
      <c r="G49" s="146"/>
      <c r="H49" s="146"/>
      <c r="I49" s="146"/>
      <c r="J49" s="146"/>
      <c r="K49" s="146"/>
      <c r="L49" s="146"/>
      <c r="M49" s="148"/>
      <c r="N49" s="148"/>
      <c r="O49" s="148"/>
      <c r="P49" s="146"/>
      <c r="Q49" s="146"/>
      <c r="R49" s="544"/>
      <c r="S49" s="141"/>
      <c r="T49" s="141"/>
      <c r="U49" s="495"/>
    </row>
    <row r="50" spans="1:21" ht="11.25" customHeight="1" x14ac:dyDescent="0.15">
      <c r="A50" s="146"/>
      <c r="B50" s="146"/>
      <c r="C50" s="309" t="s">
        <v>678</v>
      </c>
      <c r="D50" s="309"/>
      <c r="E50" s="309"/>
      <c r="F50" s="309"/>
      <c r="G50" s="309"/>
      <c r="H50" s="309"/>
      <c r="I50" s="309"/>
      <c r="J50" s="309"/>
      <c r="K50" s="309"/>
      <c r="L50" s="309"/>
      <c r="M50" s="148"/>
      <c r="N50" s="148"/>
      <c r="O50" s="148"/>
      <c r="P50" s="146"/>
      <c r="Q50" s="146"/>
      <c r="R50" s="544"/>
      <c r="S50" s="146"/>
      <c r="T50" s="146"/>
      <c r="U50" s="495"/>
    </row>
    <row r="51" spans="1:21" x14ac:dyDescent="0.15">
      <c r="A51" s="144"/>
      <c r="B51" s="144"/>
      <c r="C51" s="144"/>
      <c r="D51" s="144"/>
      <c r="E51" s="144"/>
      <c r="F51" s="144"/>
      <c r="G51" s="144"/>
      <c r="H51" s="144"/>
      <c r="I51" s="144"/>
      <c r="J51" s="144"/>
      <c r="K51" s="144"/>
      <c r="L51" s="144"/>
      <c r="M51" s="537"/>
      <c r="N51" s="537"/>
      <c r="O51" s="537"/>
      <c r="P51" s="538"/>
      <c r="Q51" s="538"/>
      <c r="R51" s="560" t="s">
        <v>501</v>
      </c>
      <c r="S51" s="144"/>
      <c r="T51" s="144"/>
      <c r="U51" s="495"/>
    </row>
    <row r="52" spans="1:21" ht="12" customHeight="1" x14ac:dyDescent="0.15">
      <c r="A52" s="360"/>
      <c r="B52" s="360"/>
      <c r="C52" s="2098" t="s">
        <v>813</v>
      </c>
      <c r="D52" s="2099"/>
      <c r="E52" s="2099"/>
      <c r="F52" s="2099"/>
      <c r="G52" s="2099"/>
      <c r="H52" s="2099"/>
      <c r="I52" s="2099"/>
      <c r="J52" s="2099"/>
      <c r="K52" s="2099"/>
      <c r="L52" s="2099"/>
      <c r="M52" s="2100"/>
      <c r="N52" s="2025" t="s">
        <v>756</v>
      </c>
      <c r="O52" s="2026"/>
      <c r="P52" s="2094" t="s">
        <v>611</v>
      </c>
      <c r="Q52" s="2096" t="s">
        <v>606</v>
      </c>
      <c r="R52" s="1995" t="s">
        <v>604</v>
      </c>
      <c r="S52" s="360"/>
      <c r="T52" s="360"/>
      <c r="U52" s="495"/>
    </row>
    <row r="53" spans="1:21" x14ac:dyDescent="0.15">
      <c r="A53" s="360"/>
      <c r="B53" s="360"/>
      <c r="C53" s="2101"/>
      <c r="D53" s="2102"/>
      <c r="E53" s="2102"/>
      <c r="F53" s="2102"/>
      <c r="G53" s="2102"/>
      <c r="H53" s="2102"/>
      <c r="I53" s="2102"/>
      <c r="J53" s="2102"/>
      <c r="K53" s="2102"/>
      <c r="L53" s="2102"/>
      <c r="M53" s="2103"/>
      <c r="N53" s="2029"/>
      <c r="O53" s="2030"/>
      <c r="P53" s="2095"/>
      <c r="Q53" s="2097"/>
      <c r="R53" s="1997"/>
      <c r="S53" s="360"/>
      <c r="T53" s="360"/>
      <c r="U53" s="495"/>
    </row>
    <row r="54" spans="1:21" ht="20.100000000000001" customHeight="1" x14ac:dyDescent="0.15">
      <c r="A54" s="360"/>
      <c r="B54" s="360"/>
      <c r="C54" s="2104" t="s">
        <v>834</v>
      </c>
      <c r="D54" s="2105"/>
      <c r="E54" s="2105"/>
      <c r="F54" s="2105"/>
      <c r="G54" s="2105"/>
      <c r="H54" s="2105"/>
      <c r="I54" s="2105"/>
      <c r="J54" s="2105"/>
      <c r="K54" s="2105"/>
      <c r="L54" s="2105"/>
      <c r="M54" s="2106"/>
      <c r="N54" s="2088">
        <f>ROUNDDOWN(N38/1000,0)</f>
        <v>0</v>
      </c>
      <c r="O54" s="2089"/>
      <c r="P54" s="539" t="e">
        <f>N54-Q54</f>
        <v>#DIV/0!</v>
      </c>
      <c r="Q54" s="540" t="e">
        <f>ROUNDDOWN(Q38/1000,0)</f>
        <v>#DIV/0!</v>
      </c>
      <c r="R54" s="561"/>
      <c r="S54" s="360"/>
      <c r="T54" s="360"/>
      <c r="U54" s="495"/>
    </row>
    <row r="55" spans="1:21" ht="20.100000000000001" customHeight="1" x14ac:dyDescent="0.15">
      <c r="A55" s="146"/>
      <c r="B55" s="146"/>
      <c r="C55" s="2107" t="s">
        <v>824</v>
      </c>
      <c r="D55" s="2108"/>
      <c r="E55" s="2108"/>
      <c r="F55" s="2108"/>
      <c r="G55" s="2108"/>
      <c r="H55" s="2108"/>
      <c r="I55" s="2108"/>
      <c r="J55" s="2108"/>
      <c r="K55" s="2108"/>
      <c r="L55" s="2108"/>
      <c r="M55" s="2109"/>
      <c r="N55" s="2088">
        <f>ROUNDDOWN(N46/1000,0)</f>
        <v>0</v>
      </c>
      <c r="O55" s="2089"/>
      <c r="P55" s="539" t="e">
        <f>N55-Q55</f>
        <v>#DIV/0!</v>
      </c>
      <c r="Q55" s="540" t="e">
        <f>ROUNDDOWN(Q46/1000,0)</f>
        <v>#DIV/0!</v>
      </c>
      <c r="R55" s="562"/>
      <c r="S55" s="146"/>
      <c r="T55" s="146"/>
      <c r="U55" s="495"/>
    </row>
    <row r="56" spans="1:21" ht="3" customHeight="1" x14ac:dyDescent="0.15">
      <c r="A56" s="141"/>
      <c r="B56" s="141"/>
      <c r="C56" s="141"/>
      <c r="D56" s="141"/>
      <c r="E56" s="141"/>
      <c r="F56" s="141"/>
      <c r="G56" s="141"/>
      <c r="H56" s="141"/>
      <c r="I56" s="141"/>
      <c r="J56" s="141"/>
      <c r="K56" s="141"/>
      <c r="L56" s="141"/>
      <c r="M56" s="148"/>
      <c r="N56" s="148"/>
      <c r="O56" s="148"/>
      <c r="P56" s="141"/>
      <c r="Q56" s="141"/>
      <c r="R56" s="541"/>
      <c r="S56" s="141"/>
      <c r="T56" s="141"/>
      <c r="U56" s="495"/>
    </row>
    <row r="57" spans="1:21" ht="12" customHeight="1" x14ac:dyDescent="0.15">
      <c r="A57" s="141"/>
      <c r="B57" s="141"/>
      <c r="C57" s="141"/>
      <c r="D57" s="141"/>
      <c r="E57" s="141"/>
      <c r="F57" s="141"/>
      <c r="G57" s="141"/>
      <c r="H57" s="141"/>
      <c r="I57" s="141"/>
      <c r="J57" s="141"/>
      <c r="K57" s="141"/>
      <c r="L57" s="141"/>
      <c r="M57" s="148"/>
      <c r="N57" s="148"/>
      <c r="O57" s="148"/>
      <c r="P57" s="141"/>
      <c r="Q57" s="141"/>
      <c r="R57" s="564" t="str">
        <f>書類作成ガイド!J37</f>
        <v>V.R8_ 260401</v>
      </c>
      <c r="S57" s="141"/>
      <c r="T57" s="141"/>
      <c r="U57" s="495"/>
    </row>
    <row r="58" spans="1:21" ht="16.5" customHeight="1" x14ac:dyDescent="0.15"/>
  </sheetData>
  <mergeCells count="68">
    <mergeCell ref="R52:R53"/>
    <mergeCell ref="N55:O55"/>
    <mergeCell ref="C47:M47"/>
    <mergeCell ref="N47:O47"/>
    <mergeCell ref="N52:O53"/>
    <mergeCell ref="P52:P53"/>
    <mergeCell ref="Q52:Q53"/>
    <mergeCell ref="C52:M53"/>
    <mergeCell ref="C54:M54"/>
    <mergeCell ref="N54:O54"/>
    <mergeCell ref="C55:M55"/>
    <mergeCell ref="C39:M39"/>
    <mergeCell ref="N39:O39"/>
    <mergeCell ref="C40:C46"/>
    <mergeCell ref="D40:M40"/>
    <mergeCell ref="N40:O40"/>
    <mergeCell ref="D41:M41"/>
    <mergeCell ref="N41:O41"/>
    <mergeCell ref="N42:O42"/>
    <mergeCell ref="D43:M43"/>
    <mergeCell ref="N43:O43"/>
    <mergeCell ref="D44:M44"/>
    <mergeCell ref="N44:O44"/>
    <mergeCell ref="N45:O45"/>
    <mergeCell ref="D46:M46"/>
    <mergeCell ref="N46:O46"/>
    <mergeCell ref="R31:R32"/>
    <mergeCell ref="N32:O32"/>
    <mergeCell ref="D33:M33"/>
    <mergeCell ref="N33:O33"/>
    <mergeCell ref="D35:M35"/>
    <mergeCell ref="N35:O35"/>
    <mergeCell ref="C29:M29"/>
    <mergeCell ref="N29:O29"/>
    <mergeCell ref="C30:C38"/>
    <mergeCell ref="D30:M30"/>
    <mergeCell ref="N30:O30"/>
    <mergeCell ref="D31:M32"/>
    <mergeCell ref="N31:O31"/>
    <mergeCell ref="D36:M36"/>
    <mergeCell ref="N36:O36"/>
    <mergeCell ref="D38:M38"/>
    <mergeCell ref="N38:O38"/>
    <mergeCell ref="R25:R28"/>
    <mergeCell ref="C15:E16"/>
    <mergeCell ref="F15:M16"/>
    <mergeCell ref="N15:P16"/>
    <mergeCell ref="C20:E21"/>
    <mergeCell ref="F20:M21"/>
    <mergeCell ref="N20:P21"/>
    <mergeCell ref="C24:N24"/>
    <mergeCell ref="C25:M28"/>
    <mergeCell ref="N25:O28"/>
    <mergeCell ref="P25:P28"/>
    <mergeCell ref="Q25:Q28"/>
    <mergeCell ref="N14:P14"/>
    <mergeCell ref="C1:M1"/>
    <mergeCell ref="A4:R4"/>
    <mergeCell ref="F6:G6"/>
    <mergeCell ref="H6:R6"/>
    <mergeCell ref="F7:G7"/>
    <mergeCell ref="H7:R7"/>
    <mergeCell ref="D8:E8"/>
    <mergeCell ref="C10:E11"/>
    <mergeCell ref="F10:M11"/>
    <mergeCell ref="N10:P11"/>
    <mergeCell ref="N13:P13"/>
    <mergeCell ref="C2:P2"/>
  </mergeCells>
  <phoneticPr fontId="2"/>
  <pageMargins left="0.70866141732283472" right="0.31496062992125984" top="0.74803149606299213" bottom="0.74803149606299213"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P128"/>
  <sheetViews>
    <sheetView showGridLines="0" view="pageBreakPreview" topLeftCell="B1" zoomScale="120" zoomScaleNormal="120" zoomScaleSheetLayoutView="120" workbookViewId="0">
      <selection activeCell="I13" sqref="I13"/>
    </sheetView>
  </sheetViews>
  <sheetFormatPr defaultColWidth="13.7109375" defaultRowHeight="12" x14ac:dyDescent="0.15"/>
  <cols>
    <col min="1" max="1" width="0.7109375" style="132" hidden="1" customWidth="1"/>
    <col min="2" max="2" width="1.42578125" style="132" customWidth="1"/>
    <col min="3" max="8" width="2.7109375" style="132" customWidth="1"/>
    <col min="9" max="13" width="2.5703125" style="132" customWidth="1"/>
    <col min="14" max="15" width="2.42578125" style="132" customWidth="1"/>
    <col min="16" max="17" width="3" style="132" customWidth="1"/>
    <col min="18" max="18" width="8.140625" style="132" customWidth="1"/>
    <col min="19" max="20" width="2.42578125" style="132" customWidth="1"/>
    <col min="21" max="21" width="3" style="132" customWidth="1"/>
    <col min="22" max="23" width="2.42578125" style="132" customWidth="1"/>
    <col min="24" max="25" width="3" style="132" customWidth="1"/>
    <col min="26" max="26" width="2.42578125" style="132" customWidth="1"/>
    <col min="27" max="40" width="2.7109375" style="132" customWidth="1"/>
    <col min="41" max="41" width="1.42578125" style="132" customWidth="1"/>
    <col min="42" max="42" width="3.28515625" style="132" customWidth="1"/>
    <col min="43" max="43" width="13.7109375" style="132" customWidth="1"/>
    <col min="44" max="16384" width="13.7109375" style="132"/>
  </cols>
  <sheetData>
    <row r="1" spans="1:41" ht="14.25" customHeight="1" x14ac:dyDescent="0.15">
      <c r="A1" s="196"/>
      <c r="C1" s="1302" t="s">
        <v>964</v>
      </c>
      <c r="D1" s="1302"/>
      <c r="E1" s="1302"/>
      <c r="F1" s="1302"/>
      <c r="G1" s="1302"/>
      <c r="H1" s="1302"/>
      <c r="I1" s="1302"/>
      <c r="J1" s="1302"/>
      <c r="K1" s="1302"/>
      <c r="L1" s="1302"/>
      <c r="M1" s="1302"/>
      <c r="N1" s="196"/>
      <c r="O1" s="196"/>
      <c r="P1" s="196"/>
      <c r="Q1" s="196"/>
      <c r="R1" s="196"/>
      <c r="S1" s="196"/>
      <c r="T1" s="196"/>
      <c r="U1" s="196"/>
      <c r="V1" s="196"/>
      <c r="W1" s="196"/>
      <c r="X1" s="196"/>
      <c r="Y1" s="196"/>
      <c r="Z1" s="196"/>
      <c r="AA1" s="196"/>
      <c r="AB1" s="196"/>
      <c r="AN1" s="136" t="s">
        <v>1112</v>
      </c>
    </row>
    <row r="2" spans="1:41" ht="17.25" customHeight="1" x14ac:dyDescent="0.15">
      <c r="A2" s="196"/>
      <c r="C2" s="2175">
        <f>'提出リスト (共同居住型)'!B2</f>
        <v>0</v>
      </c>
      <c r="D2" s="2175"/>
      <c r="E2" s="2175"/>
      <c r="F2" s="2175"/>
      <c r="G2" s="2175"/>
      <c r="H2" s="2175"/>
      <c r="I2" s="2175"/>
      <c r="J2" s="2175"/>
      <c r="K2" s="2175"/>
      <c r="L2" s="2175"/>
      <c r="M2" s="2175"/>
      <c r="N2" s="2175"/>
      <c r="O2" s="2175"/>
      <c r="P2" s="2175"/>
      <c r="Q2" s="2175"/>
      <c r="R2" s="2175"/>
      <c r="S2" s="2175"/>
      <c r="T2" s="2175"/>
      <c r="U2" s="2175"/>
      <c r="V2" s="2175"/>
      <c r="W2" s="2175"/>
      <c r="X2" s="2175"/>
      <c r="Y2" s="2175"/>
      <c r="Z2" s="2175"/>
      <c r="AA2" s="2175"/>
      <c r="AB2" s="2175"/>
      <c r="AL2" s="199"/>
      <c r="AM2" s="199"/>
      <c r="AN2" s="199"/>
    </row>
    <row r="3" spans="1:41" ht="7.5" customHeight="1" x14ac:dyDescent="0.15">
      <c r="A3" s="196"/>
      <c r="C3" s="141"/>
      <c r="D3" s="141"/>
      <c r="E3" s="141"/>
      <c r="F3" s="141"/>
      <c r="G3" s="141"/>
      <c r="H3" s="141"/>
      <c r="I3" s="141"/>
      <c r="J3" s="141"/>
      <c r="AL3" s="199"/>
      <c r="AM3" s="199"/>
      <c r="AN3" s="199"/>
    </row>
    <row r="4" spans="1:41" ht="20.100000000000001" customHeight="1" x14ac:dyDescent="0.15">
      <c r="A4" s="196"/>
      <c r="B4" s="200"/>
      <c r="C4" s="2156" t="s">
        <v>835</v>
      </c>
      <c r="D4" s="1098"/>
      <c r="E4" s="1098"/>
      <c r="F4" s="1098"/>
      <c r="G4" s="1098"/>
      <c r="H4" s="1098"/>
      <c r="I4" s="1098"/>
      <c r="J4" s="1098"/>
      <c r="K4" s="1098"/>
      <c r="L4" s="1098"/>
      <c r="M4" s="1098"/>
      <c r="N4" s="1098"/>
      <c r="O4" s="1098"/>
      <c r="P4" s="1098"/>
      <c r="Q4" s="1098"/>
      <c r="R4" s="1098"/>
      <c r="S4" s="1098"/>
      <c r="T4" s="1098"/>
      <c r="U4" s="1098"/>
      <c r="V4" s="1098"/>
      <c r="W4" s="1098"/>
      <c r="X4" s="1098"/>
      <c r="Y4" s="1098"/>
      <c r="Z4" s="1098"/>
      <c r="AA4" s="1098"/>
      <c r="AB4" s="1098"/>
      <c r="AC4" s="1098"/>
      <c r="AD4" s="1098"/>
      <c r="AE4" s="1098"/>
      <c r="AF4" s="1098"/>
      <c r="AG4" s="1098"/>
      <c r="AH4" s="1098"/>
      <c r="AI4" s="1098"/>
      <c r="AJ4" s="1098"/>
      <c r="AK4" s="1098"/>
      <c r="AL4" s="1098"/>
      <c r="AM4" s="1098"/>
      <c r="AN4" s="1098"/>
      <c r="AO4" s="200"/>
    </row>
    <row r="5" spans="1:41" ht="12.75" customHeight="1" x14ac:dyDescent="0.15">
      <c r="A5" s="196"/>
      <c r="B5" s="145"/>
      <c r="C5" s="1823" t="s">
        <v>706</v>
      </c>
      <c r="D5" s="1823"/>
      <c r="E5" s="1823"/>
      <c r="F5" s="1823"/>
      <c r="G5" s="1823"/>
      <c r="H5" s="1823"/>
      <c r="I5" s="1823"/>
      <c r="J5" s="1823"/>
      <c r="K5" s="1823"/>
      <c r="L5" s="1823"/>
      <c r="M5" s="1823"/>
      <c r="N5" s="1823"/>
      <c r="O5" s="1823"/>
      <c r="P5" s="1823"/>
      <c r="Q5" s="1823"/>
      <c r="R5" s="1823"/>
      <c r="S5" s="1823"/>
      <c r="T5" s="1823"/>
      <c r="U5" s="1823"/>
      <c r="V5" s="1823"/>
      <c r="W5" s="1823"/>
      <c r="X5" s="1823"/>
      <c r="Y5" s="1823"/>
      <c r="Z5" s="1823"/>
      <c r="AA5" s="1823"/>
      <c r="AB5" s="1823"/>
      <c r="AC5" s="1823"/>
      <c r="AD5" s="1823"/>
      <c r="AE5" s="1823"/>
      <c r="AF5" s="1823"/>
      <c r="AG5" s="1823"/>
      <c r="AH5" s="1823"/>
      <c r="AI5" s="1823"/>
      <c r="AJ5" s="1823"/>
      <c r="AK5" s="1823"/>
      <c r="AL5" s="1823"/>
      <c r="AM5" s="1823"/>
      <c r="AN5" s="1823"/>
      <c r="AO5" s="145"/>
    </row>
    <row r="6" spans="1:41" ht="21" customHeight="1" x14ac:dyDescent="0.15">
      <c r="B6" s="986"/>
      <c r="C6" s="1918" t="s">
        <v>30</v>
      </c>
      <c r="D6" s="1918"/>
      <c r="E6" s="1918"/>
      <c r="F6" s="1918"/>
      <c r="G6" s="1918"/>
      <c r="H6" s="1919"/>
      <c r="I6" s="2157"/>
      <c r="J6" s="2158"/>
      <c r="K6" s="2158"/>
      <c r="L6" s="2158"/>
      <c r="M6" s="2158"/>
      <c r="N6" s="2158"/>
      <c r="O6" s="2158"/>
      <c r="P6" s="2159"/>
      <c r="Q6" s="2159"/>
      <c r="R6" s="2159"/>
      <c r="S6" s="2159"/>
      <c r="T6" s="2159"/>
      <c r="U6" s="2159"/>
      <c r="V6" s="2159"/>
      <c r="W6" s="2159"/>
      <c r="X6" s="2159"/>
      <c r="Y6" s="2159"/>
      <c r="Z6" s="2159"/>
      <c r="AA6" s="2159"/>
      <c r="AB6" s="2159"/>
      <c r="AC6" s="2159"/>
      <c r="AD6" s="2159"/>
      <c r="AE6" s="2159"/>
      <c r="AF6" s="2159"/>
      <c r="AG6" s="2159"/>
      <c r="AH6" s="2159"/>
      <c r="AI6" s="2159"/>
      <c r="AJ6" s="2159"/>
      <c r="AK6" s="2159"/>
      <c r="AL6" s="2159"/>
      <c r="AM6" s="2159"/>
      <c r="AN6" s="2160"/>
      <c r="AO6" s="190"/>
    </row>
    <row r="7" spans="1:41" ht="20.25" customHeight="1" x14ac:dyDescent="0.15">
      <c r="C7" s="2161" t="s">
        <v>506</v>
      </c>
      <c r="D7" s="2162"/>
      <c r="E7" s="2162"/>
      <c r="F7" s="2162"/>
      <c r="G7" s="2162"/>
      <c r="H7" s="2163"/>
      <c r="I7" s="2164" t="s">
        <v>440</v>
      </c>
      <c r="J7" s="2165"/>
      <c r="K7" s="2165"/>
      <c r="L7" s="565"/>
      <c r="M7" s="2166"/>
      <c r="N7" s="2167"/>
      <c r="O7" s="2167"/>
      <c r="P7" s="2167"/>
      <c r="Q7" s="2167"/>
      <c r="R7" s="201" t="s">
        <v>703</v>
      </c>
      <c r="S7" s="566"/>
      <c r="T7" s="2168" t="s">
        <v>60</v>
      </c>
      <c r="U7" s="2165"/>
      <c r="V7" s="2165"/>
      <c r="W7" s="2166"/>
      <c r="X7" s="2167"/>
      <c r="Y7" s="2167"/>
      <c r="Z7" s="2167"/>
      <c r="AA7" s="201" t="s">
        <v>703</v>
      </c>
      <c r="AB7" s="2090" t="s">
        <v>707</v>
      </c>
      <c r="AC7" s="2169"/>
      <c r="AD7" s="2169"/>
      <c r="AE7" s="2169"/>
      <c r="AF7" s="202"/>
      <c r="AG7" s="2170"/>
      <c r="AH7" s="2171"/>
      <c r="AI7" s="2171"/>
      <c r="AJ7" s="2172" t="s">
        <v>708</v>
      </c>
      <c r="AK7" s="2173"/>
      <c r="AL7" s="2173"/>
      <c r="AM7" s="2173"/>
      <c r="AN7" s="2174"/>
    </row>
    <row r="8" spans="1:41" ht="12.95" customHeight="1" x14ac:dyDescent="0.15">
      <c r="C8" s="2130" t="s">
        <v>709</v>
      </c>
      <c r="D8" s="2131"/>
      <c r="E8" s="2131"/>
      <c r="F8" s="2131"/>
      <c r="G8" s="2131"/>
      <c r="H8" s="2132"/>
      <c r="I8" s="203"/>
      <c r="J8" s="906" t="s">
        <v>19</v>
      </c>
      <c r="K8" s="2179" t="s">
        <v>761</v>
      </c>
      <c r="L8" s="2179"/>
      <c r="M8" s="2180"/>
      <c r="N8" s="2180"/>
      <c r="O8" s="2180"/>
      <c r="P8" s="2180"/>
      <c r="Q8" s="2180"/>
      <c r="R8" s="2180"/>
      <c r="S8" s="2180"/>
      <c r="T8" s="2180"/>
      <c r="U8" s="2180"/>
      <c r="V8" s="2180"/>
      <c r="W8" s="2180"/>
      <c r="X8" s="2180"/>
      <c r="Y8" s="2180"/>
      <c r="Z8" s="2180"/>
      <c r="AA8" s="2180"/>
      <c r="AB8" s="2180"/>
      <c r="AC8" s="2180"/>
      <c r="AD8" s="2179" t="s">
        <v>710</v>
      </c>
      <c r="AE8" s="2181"/>
      <c r="AF8" s="2181"/>
      <c r="AG8" s="2181"/>
      <c r="AH8" s="2181"/>
      <c r="AI8" s="2181"/>
      <c r="AJ8" s="2181"/>
      <c r="AK8" s="2181"/>
      <c r="AL8" s="2181"/>
      <c r="AM8" s="2181"/>
      <c r="AN8" s="2182"/>
    </row>
    <row r="9" spans="1:41" s="141" customFormat="1" ht="1.5" customHeight="1" x14ac:dyDescent="0.15">
      <c r="C9" s="2133"/>
      <c r="D9" s="2134"/>
      <c r="E9" s="2134"/>
      <c r="F9" s="2134"/>
      <c r="G9" s="2134"/>
      <c r="H9" s="2135"/>
      <c r="I9" s="204"/>
      <c r="J9" s="332"/>
      <c r="K9" s="567"/>
      <c r="L9" s="567"/>
      <c r="M9" s="568"/>
      <c r="N9" s="568"/>
      <c r="O9" s="568"/>
      <c r="P9" s="568"/>
      <c r="Q9" s="568"/>
      <c r="R9" s="568"/>
      <c r="S9" s="568"/>
      <c r="T9" s="568"/>
      <c r="U9" s="568"/>
      <c r="V9" s="568"/>
      <c r="W9" s="568"/>
      <c r="X9" s="568"/>
      <c r="Y9" s="568"/>
      <c r="Z9" s="568"/>
      <c r="AA9" s="568"/>
      <c r="AB9" s="568"/>
      <c r="AC9" s="568"/>
      <c r="AD9" s="569"/>
      <c r="AE9" s="495"/>
      <c r="AF9" s="495"/>
      <c r="AG9" s="495"/>
      <c r="AH9" s="495"/>
      <c r="AI9" s="495"/>
      <c r="AJ9" s="495"/>
      <c r="AK9" s="495"/>
      <c r="AL9" s="495"/>
      <c r="AM9" s="495"/>
      <c r="AN9" s="570"/>
    </row>
    <row r="10" spans="1:41" ht="12.95" customHeight="1" x14ac:dyDescent="0.15">
      <c r="C10" s="2136"/>
      <c r="D10" s="2134"/>
      <c r="E10" s="2134"/>
      <c r="F10" s="2134"/>
      <c r="G10" s="2134"/>
      <c r="H10" s="2135"/>
      <c r="I10" s="205"/>
      <c r="J10" s="898" t="s">
        <v>19</v>
      </c>
      <c r="K10" s="2153" t="s">
        <v>711</v>
      </c>
      <c r="L10" s="2153"/>
      <c r="M10" s="2146"/>
      <c r="N10" s="2146"/>
      <c r="O10" s="2146"/>
      <c r="P10" s="2146"/>
      <c r="Q10" s="2146"/>
      <c r="R10" s="2146"/>
      <c r="S10" s="2146"/>
      <c r="T10" s="2146"/>
      <c r="U10" s="2146"/>
      <c r="V10" s="2146"/>
      <c r="W10" s="2146"/>
      <c r="X10" s="2146"/>
      <c r="Y10" s="2146"/>
      <c r="Z10" s="2146"/>
      <c r="AA10" s="2146"/>
      <c r="AB10" s="2146"/>
      <c r="AC10" s="2146"/>
      <c r="AD10" s="571"/>
      <c r="AE10" s="572"/>
      <c r="AF10" s="573"/>
      <c r="AG10" s="572"/>
      <c r="AH10" s="573"/>
      <c r="AI10" s="573"/>
      <c r="AJ10" s="573"/>
      <c r="AK10" s="572"/>
      <c r="AL10" s="573"/>
      <c r="AM10" s="572"/>
      <c r="AN10" s="574"/>
    </row>
    <row r="11" spans="1:41" s="141" customFormat="1" ht="1.5" customHeight="1" x14ac:dyDescent="0.15">
      <c r="C11" s="2136"/>
      <c r="D11" s="2134"/>
      <c r="E11" s="2134"/>
      <c r="F11" s="2134"/>
      <c r="G11" s="2134"/>
      <c r="H11" s="2135"/>
      <c r="I11" s="204"/>
      <c r="J11" s="575"/>
      <c r="K11" s="576"/>
      <c r="L11" s="576"/>
      <c r="M11" s="568"/>
      <c r="N11" s="568"/>
      <c r="O11" s="568"/>
      <c r="P11" s="568"/>
      <c r="Q11" s="568"/>
      <c r="R11" s="568"/>
      <c r="S11" s="568"/>
      <c r="T11" s="568"/>
      <c r="U11" s="568"/>
      <c r="V11" s="568"/>
      <c r="W11" s="568"/>
      <c r="X11" s="568"/>
      <c r="Y11" s="568"/>
      <c r="Z11" s="568"/>
      <c r="AA11" s="568"/>
      <c r="AB11" s="568"/>
      <c r="AC11" s="568"/>
      <c r="AD11" s="571"/>
      <c r="AE11" s="572"/>
      <c r="AF11" s="573"/>
      <c r="AG11" s="572"/>
      <c r="AH11" s="573"/>
      <c r="AI11" s="572"/>
      <c r="AJ11" s="573"/>
      <c r="AK11" s="572"/>
      <c r="AL11" s="573"/>
      <c r="AM11" s="572"/>
      <c r="AN11" s="574"/>
    </row>
    <row r="12" spans="1:41" ht="12.95" customHeight="1" x14ac:dyDescent="0.15">
      <c r="C12" s="2136"/>
      <c r="D12" s="2134"/>
      <c r="E12" s="2134"/>
      <c r="F12" s="2134"/>
      <c r="G12" s="2134"/>
      <c r="H12" s="2135"/>
      <c r="I12" s="205"/>
      <c r="J12" s="898" t="s">
        <v>19</v>
      </c>
      <c r="K12" s="2145" t="s">
        <v>782</v>
      </c>
      <c r="L12" s="2145"/>
      <c r="M12" s="2146"/>
      <c r="N12" s="2146"/>
      <c r="O12" s="2146"/>
      <c r="P12" s="2146"/>
      <c r="Q12" s="2146"/>
      <c r="R12" s="2146"/>
      <c r="S12" s="2146"/>
      <c r="T12" s="2146"/>
      <c r="U12" s="2146"/>
      <c r="V12" s="2146"/>
      <c r="W12" s="2146"/>
      <c r="X12" s="2146"/>
      <c r="Y12" s="2146"/>
      <c r="Z12" s="2146"/>
      <c r="AA12" s="2146"/>
      <c r="AB12" s="2146"/>
      <c r="AC12" s="2146"/>
      <c r="AD12" s="2183"/>
      <c r="AE12" s="2183"/>
      <c r="AF12" s="2183"/>
      <c r="AG12" s="2183"/>
      <c r="AH12" s="2183"/>
      <c r="AI12" s="2183"/>
      <c r="AJ12" s="2183"/>
      <c r="AK12" s="2183"/>
      <c r="AL12" s="2183"/>
      <c r="AM12" s="2183"/>
      <c r="AN12" s="2184"/>
    </row>
    <row r="13" spans="1:41" s="141" customFormat="1" ht="1.5" customHeight="1" x14ac:dyDescent="0.15">
      <c r="C13" s="2136"/>
      <c r="D13" s="2134"/>
      <c r="E13" s="2134"/>
      <c r="F13" s="2134"/>
      <c r="G13" s="2134"/>
      <c r="H13" s="2135"/>
      <c r="I13" s="204"/>
      <c r="J13" s="575"/>
      <c r="K13" s="569"/>
      <c r="L13" s="569"/>
      <c r="M13" s="568"/>
      <c r="N13" s="568"/>
      <c r="O13" s="568"/>
      <c r="P13" s="568"/>
      <c r="Q13" s="568"/>
      <c r="R13" s="568"/>
      <c r="S13" s="568"/>
      <c r="T13" s="568"/>
      <c r="U13" s="568"/>
      <c r="V13" s="568"/>
      <c r="W13" s="568"/>
      <c r="X13" s="568"/>
      <c r="Y13" s="568"/>
      <c r="Z13" s="568"/>
      <c r="AA13" s="568"/>
      <c r="AB13" s="568"/>
      <c r="AC13" s="568"/>
      <c r="AD13" s="571"/>
      <c r="AE13" s="572"/>
      <c r="AF13" s="573"/>
      <c r="AG13" s="572"/>
      <c r="AH13" s="573"/>
      <c r="AI13" s="572"/>
      <c r="AJ13" s="573"/>
      <c r="AK13" s="572"/>
      <c r="AL13" s="573"/>
      <c r="AM13" s="572"/>
      <c r="AN13" s="574"/>
    </row>
    <row r="14" spans="1:41" ht="12.95" customHeight="1" x14ac:dyDescent="0.15">
      <c r="C14" s="2136"/>
      <c r="D14" s="2134"/>
      <c r="E14" s="2134"/>
      <c r="F14" s="2134"/>
      <c r="G14" s="2134"/>
      <c r="H14" s="2135"/>
      <c r="I14" s="205"/>
      <c r="J14" s="898" t="s">
        <v>19</v>
      </c>
      <c r="K14" s="2145" t="s">
        <v>814</v>
      </c>
      <c r="L14" s="2145"/>
      <c r="M14" s="2146"/>
      <c r="N14" s="2146"/>
      <c r="O14" s="2146"/>
      <c r="P14" s="2146"/>
      <c r="Q14" s="2146"/>
      <c r="R14" s="2146"/>
      <c r="S14" s="2146"/>
      <c r="T14" s="2146"/>
      <c r="U14" s="2146"/>
      <c r="V14" s="2146"/>
      <c r="W14" s="2146"/>
      <c r="X14" s="2146"/>
      <c r="Y14" s="2146"/>
      <c r="Z14" s="2146"/>
      <c r="AA14" s="2146"/>
      <c r="AB14" s="2146"/>
      <c r="AC14" s="2146"/>
      <c r="AD14" s="2183"/>
      <c r="AE14" s="2183"/>
      <c r="AF14" s="2183"/>
      <c r="AG14" s="2183"/>
      <c r="AH14" s="2183"/>
      <c r="AI14" s="2183"/>
      <c r="AJ14" s="2183"/>
      <c r="AK14" s="2183"/>
      <c r="AL14" s="2183"/>
      <c r="AM14" s="2183"/>
      <c r="AN14" s="2184"/>
    </row>
    <row r="15" spans="1:41" ht="12.95" customHeight="1" x14ac:dyDescent="0.15">
      <c r="B15" s="577"/>
      <c r="C15" s="2136"/>
      <c r="D15" s="2134"/>
      <c r="E15" s="2134"/>
      <c r="F15" s="2134"/>
      <c r="G15" s="2134"/>
      <c r="H15" s="2135"/>
      <c r="I15" s="205"/>
      <c r="J15" s="567"/>
      <c r="K15" s="900" t="s">
        <v>19</v>
      </c>
      <c r="L15" s="2145" t="s">
        <v>705</v>
      </c>
      <c r="M15" s="2145"/>
      <c r="N15" s="900" t="s">
        <v>19</v>
      </c>
      <c r="O15" s="2153" t="s">
        <v>712</v>
      </c>
      <c r="P15" s="2154"/>
      <c r="Q15" s="900" t="s">
        <v>19</v>
      </c>
      <c r="R15" s="2153" t="s">
        <v>456</v>
      </c>
      <c r="S15" s="2154"/>
      <c r="T15" s="900" t="s">
        <v>19</v>
      </c>
      <c r="U15" s="322" t="s">
        <v>458</v>
      </c>
      <c r="V15" s="322"/>
      <c r="W15" s="322"/>
      <c r="X15" s="900" t="s">
        <v>19</v>
      </c>
      <c r="Y15" s="142" t="s">
        <v>762</v>
      </c>
      <c r="Z15" s="142"/>
      <c r="AA15" s="900" t="s">
        <v>19</v>
      </c>
      <c r="AB15" s="2153" t="s">
        <v>763</v>
      </c>
      <c r="AC15" s="2155"/>
      <c r="AD15" s="2155"/>
      <c r="AE15" s="2155"/>
      <c r="AF15" s="2155"/>
      <c r="AN15" s="463"/>
      <c r="AO15" s="577"/>
    </row>
    <row r="16" spans="1:41" s="141" customFormat="1" ht="12.75" customHeight="1" x14ac:dyDescent="0.15">
      <c r="C16" s="2136"/>
      <c r="D16" s="2134"/>
      <c r="E16" s="2134"/>
      <c r="F16" s="2134"/>
      <c r="G16" s="2134"/>
      <c r="H16" s="2135"/>
      <c r="I16" s="204"/>
      <c r="J16" s="567"/>
      <c r="K16" s="900" t="s">
        <v>19</v>
      </c>
      <c r="L16" s="2153" t="s">
        <v>714</v>
      </c>
      <c r="M16" s="2153"/>
      <c r="N16" s="2153"/>
      <c r="O16" s="2153"/>
      <c r="P16" s="2153"/>
      <c r="Q16" s="2153"/>
      <c r="R16" s="2153"/>
      <c r="S16" s="2153"/>
      <c r="T16" s="2153"/>
      <c r="U16" s="2153"/>
      <c r="V16" s="2153"/>
      <c r="W16" s="2153"/>
      <c r="X16" s="2153"/>
      <c r="Y16" s="2153"/>
      <c r="Z16" s="2153"/>
      <c r="AA16" s="2153"/>
      <c r="AC16" s="578"/>
      <c r="AD16" s="579"/>
      <c r="AE16" s="495"/>
      <c r="AF16" s="495"/>
      <c r="AG16" s="495"/>
      <c r="AH16" s="495"/>
      <c r="AI16" s="495"/>
      <c r="AJ16" s="495"/>
      <c r="AK16" s="495"/>
      <c r="AL16" s="495"/>
      <c r="AM16" s="495"/>
      <c r="AN16" s="570"/>
    </row>
    <row r="17" spans="2:41" ht="12" customHeight="1" x14ac:dyDescent="0.15">
      <c r="C17" s="2137"/>
      <c r="D17" s="2138"/>
      <c r="E17" s="2138"/>
      <c r="F17" s="2138"/>
      <c r="G17" s="2138"/>
      <c r="H17" s="2139"/>
      <c r="I17" s="205"/>
      <c r="J17" s="2143" t="s">
        <v>19</v>
      </c>
      <c r="K17" s="2145" t="s">
        <v>783</v>
      </c>
      <c r="L17" s="2145"/>
      <c r="M17" s="2146"/>
      <c r="N17" s="2146"/>
      <c r="O17" s="2146"/>
      <c r="P17" s="2146"/>
      <c r="Q17" s="2146"/>
      <c r="R17" s="2146"/>
      <c r="S17" s="2146"/>
      <c r="T17" s="2146"/>
      <c r="U17" s="2146"/>
      <c r="V17" s="2146"/>
      <c r="W17" s="2146"/>
      <c r="X17" s="2146"/>
      <c r="Y17" s="2146"/>
      <c r="Z17" s="2146"/>
      <c r="AA17" s="2146"/>
      <c r="AB17" s="2146"/>
      <c r="AC17" s="2146"/>
      <c r="AD17" s="2147"/>
      <c r="AE17" s="2147"/>
      <c r="AF17" s="2147"/>
      <c r="AG17" s="2147"/>
      <c r="AH17" s="2147"/>
      <c r="AI17" s="2147"/>
      <c r="AJ17" s="2147"/>
      <c r="AK17" s="2147"/>
      <c r="AL17" s="2147"/>
      <c r="AM17" s="2147"/>
      <c r="AN17" s="2148"/>
    </row>
    <row r="18" spans="2:41" s="141" customFormat="1" ht="1.5" customHeight="1" x14ac:dyDescent="0.15">
      <c r="C18" s="2137"/>
      <c r="D18" s="2138"/>
      <c r="E18" s="2138"/>
      <c r="F18" s="2138"/>
      <c r="G18" s="2138"/>
      <c r="H18" s="2139"/>
      <c r="I18" s="204"/>
      <c r="J18" s="2144"/>
      <c r="K18" s="312"/>
      <c r="L18" s="312"/>
      <c r="M18" s="206"/>
      <c r="N18" s="206"/>
      <c r="O18" s="206"/>
      <c r="P18" s="206"/>
      <c r="Q18" s="206"/>
      <c r="R18" s="206"/>
      <c r="S18" s="206"/>
      <c r="T18" s="206"/>
      <c r="U18" s="206"/>
      <c r="V18" s="206"/>
      <c r="W18" s="206"/>
      <c r="X18" s="206"/>
      <c r="Y18" s="206"/>
      <c r="Z18" s="206"/>
      <c r="AA18" s="206"/>
      <c r="AB18" s="206"/>
      <c r="AC18" s="206"/>
      <c r="AD18" s="207"/>
      <c r="AE18" s="207"/>
      <c r="AF18" s="207"/>
      <c r="AG18" s="207"/>
      <c r="AH18" s="207"/>
      <c r="AI18" s="207"/>
      <c r="AJ18" s="207"/>
      <c r="AK18" s="207"/>
      <c r="AL18" s="207"/>
      <c r="AM18" s="207"/>
      <c r="AN18" s="208"/>
    </row>
    <row r="19" spans="2:41" ht="12" customHeight="1" x14ac:dyDescent="0.15">
      <c r="C19" s="2137"/>
      <c r="D19" s="2138"/>
      <c r="E19" s="2138"/>
      <c r="F19" s="2138"/>
      <c r="G19" s="2138"/>
      <c r="H19" s="2139"/>
      <c r="I19" s="205"/>
      <c r="J19" s="2144"/>
      <c r="K19" s="2145" t="s">
        <v>784</v>
      </c>
      <c r="L19" s="2145"/>
      <c r="M19" s="2146"/>
      <c r="N19" s="2146"/>
      <c r="O19" s="2146"/>
      <c r="P19" s="2146"/>
      <c r="Q19" s="2146"/>
      <c r="R19" s="2146"/>
      <c r="S19" s="2146"/>
      <c r="T19" s="2146"/>
      <c r="U19" s="2146"/>
      <c r="V19" s="2146"/>
      <c r="W19" s="2146"/>
      <c r="X19" s="2146"/>
      <c r="Y19" s="2146"/>
      <c r="Z19" s="2146"/>
      <c r="AA19" s="2146"/>
      <c r="AB19" s="2146"/>
      <c r="AC19" s="2146"/>
      <c r="AD19" s="2147"/>
      <c r="AE19" s="2147"/>
      <c r="AF19" s="2147"/>
      <c r="AG19" s="2147"/>
      <c r="AH19" s="2147"/>
      <c r="AI19" s="2147"/>
      <c r="AJ19" s="2147"/>
      <c r="AK19" s="2147"/>
      <c r="AL19" s="2147"/>
      <c r="AM19" s="2147"/>
      <c r="AN19" s="2148"/>
    </row>
    <row r="20" spans="2:41" s="141" customFormat="1" ht="0.75" customHeight="1" x14ac:dyDescent="0.15">
      <c r="C20" s="2137"/>
      <c r="D20" s="2138"/>
      <c r="E20" s="2138"/>
      <c r="F20" s="2138"/>
      <c r="G20" s="2138"/>
      <c r="H20" s="2139"/>
      <c r="I20" s="204"/>
      <c r="J20" s="575"/>
      <c r="K20" s="580"/>
      <c r="L20" s="580"/>
      <c r="M20" s="581"/>
      <c r="N20" s="581"/>
      <c r="O20" s="581"/>
      <c r="P20" s="581"/>
      <c r="Q20" s="581"/>
      <c r="R20" s="581"/>
      <c r="S20" s="581"/>
      <c r="T20" s="581"/>
      <c r="U20" s="581"/>
      <c r="V20" s="581"/>
      <c r="W20" s="581"/>
      <c r="X20" s="581"/>
      <c r="Y20" s="581"/>
      <c r="Z20" s="581"/>
      <c r="AA20" s="581"/>
      <c r="AB20" s="581"/>
      <c r="AC20" s="581"/>
      <c r="AD20" s="582"/>
      <c r="AE20" s="582"/>
      <c r="AF20" s="582"/>
      <c r="AG20" s="582"/>
      <c r="AH20" s="582"/>
      <c r="AI20" s="582"/>
      <c r="AJ20" s="582"/>
      <c r="AK20" s="582"/>
      <c r="AL20" s="582"/>
      <c r="AM20" s="582"/>
      <c r="AN20" s="583"/>
    </row>
    <row r="21" spans="2:41" ht="12" customHeight="1" x14ac:dyDescent="0.15">
      <c r="C21" s="2140"/>
      <c r="D21" s="2141"/>
      <c r="E21" s="2141"/>
      <c r="F21" s="2141"/>
      <c r="G21" s="2141"/>
      <c r="H21" s="2142"/>
      <c r="I21" s="209"/>
      <c r="J21" s="902" t="s">
        <v>19</v>
      </c>
      <c r="K21" s="2190" t="s">
        <v>715</v>
      </c>
      <c r="L21" s="2191"/>
      <c r="M21" s="2191"/>
      <c r="N21" s="2191"/>
      <c r="O21" s="2191"/>
      <c r="P21" s="2191"/>
      <c r="Q21" s="2191"/>
      <c r="R21" s="2191"/>
      <c r="S21" s="2191"/>
      <c r="T21" s="2191"/>
      <c r="U21" s="2191"/>
      <c r="V21" s="2191"/>
      <c r="W21" s="372"/>
      <c r="X21" s="2193" t="s">
        <v>716</v>
      </c>
      <c r="Y21" s="2194"/>
      <c r="Z21" s="2194"/>
      <c r="AA21" s="2194"/>
      <c r="AB21" s="2194"/>
      <c r="AC21" s="2194"/>
      <c r="AD21" s="2194"/>
      <c r="AE21" s="2194"/>
      <c r="AF21" s="2194"/>
      <c r="AG21" s="2194"/>
      <c r="AH21" s="2194"/>
      <c r="AI21" s="2194"/>
      <c r="AJ21" s="2194"/>
      <c r="AK21" s="2194"/>
      <c r="AL21" s="2194"/>
      <c r="AM21" s="2194"/>
      <c r="AN21" s="2195"/>
    </row>
    <row r="22" spans="2:41" s="142" customFormat="1" ht="10.5" customHeight="1" x14ac:dyDescent="0.15">
      <c r="C22" s="1778" t="s">
        <v>455</v>
      </c>
      <c r="D22" s="1779"/>
      <c r="E22" s="1779"/>
      <c r="F22" s="1779"/>
      <c r="G22" s="1779"/>
      <c r="H22" s="2192"/>
      <c r="I22" s="2150" t="s">
        <v>717</v>
      </c>
      <c r="J22" s="2151"/>
      <c r="K22" s="2151"/>
      <c r="L22" s="2151"/>
      <c r="M22" s="2151"/>
      <c r="N22" s="2151"/>
      <c r="O22" s="2151"/>
      <c r="P22" s="2151"/>
      <c r="Q22" s="2151"/>
      <c r="R22" s="2152"/>
      <c r="S22" s="1350" t="s">
        <v>718</v>
      </c>
      <c r="T22" s="1351"/>
      <c r="U22" s="1351"/>
      <c r="V22" s="1351"/>
      <c r="W22" s="1351"/>
      <c r="X22" s="1351"/>
      <c r="Y22" s="1351"/>
      <c r="Z22" s="1351"/>
      <c r="AA22" s="1351"/>
      <c r="AB22" s="1351"/>
      <c r="AC22" s="1351"/>
      <c r="AD22" s="1351"/>
      <c r="AE22" s="1351"/>
      <c r="AF22" s="2149"/>
      <c r="AG22" s="1348" t="s">
        <v>739</v>
      </c>
      <c r="AH22" s="1351"/>
      <c r="AI22" s="1351"/>
      <c r="AJ22" s="1351"/>
      <c r="AK22" s="1351"/>
      <c r="AL22" s="1351"/>
      <c r="AM22" s="1351"/>
      <c r="AN22" s="2149"/>
    </row>
    <row r="23" spans="2:41" ht="17.25" customHeight="1" x14ac:dyDescent="0.15">
      <c r="C23" s="1822"/>
      <c r="D23" s="1823"/>
      <c r="E23" s="1823"/>
      <c r="F23" s="1823"/>
      <c r="G23" s="1823"/>
      <c r="H23" s="1824"/>
      <c r="I23" s="2119" t="s">
        <v>440</v>
      </c>
      <c r="J23" s="2120"/>
      <c r="K23" s="2120"/>
      <c r="L23" s="2120"/>
      <c r="M23" s="2121"/>
      <c r="N23" s="2122" t="s">
        <v>60</v>
      </c>
      <c r="O23" s="2120"/>
      <c r="P23" s="2120"/>
      <c r="Q23" s="2120"/>
      <c r="R23" s="2123"/>
      <c r="S23" s="2110" t="s">
        <v>705</v>
      </c>
      <c r="T23" s="2111"/>
      <c r="U23" s="2112" t="s">
        <v>712</v>
      </c>
      <c r="V23" s="2111"/>
      <c r="W23" s="2112" t="s">
        <v>456</v>
      </c>
      <c r="X23" s="2111"/>
      <c r="Y23" s="2112" t="s">
        <v>458</v>
      </c>
      <c r="Z23" s="2111"/>
      <c r="AA23" s="2196" t="s">
        <v>713</v>
      </c>
      <c r="AB23" s="2197"/>
      <c r="AC23" s="2112" t="s">
        <v>719</v>
      </c>
      <c r="AD23" s="2111"/>
      <c r="AE23" s="2112" t="s">
        <v>720</v>
      </c>
      <c r="AF23" s="2185"/>
      <c r="AG23" s="2186" t="s">
        <v>740</v>
      </c>
      <c r="AH23" s="2187"/>
      <c r="AI23" s="2187" t="s">
        <v>741</v>
      </c>
      <c r="AJ23" s="2187"/>
      <c r="AK23" s="2188" t="s">
        <v>742</v>
      </c>
      <c r="AL23" s="2188"/>
      <c r="AM23" s="2188" t="s">
        <v>743</v>
      </c>
      <c r="AN23" s="2189"/>
    </row>
    <row r="24" spans="2:41" ht="13.5" customHeight="1" x14ac:dyDescent="0.15">
      <c r="B24" s="141"/>
      <c r="C24" s="210">
        <v>1</v>
      </c>
      <c r="D24" s="2176"/>
      <c r="E24" s="2177"/>
      <c r="F24" s="2177"/>
      <c r="G24" s="2177"/>
      <c r="H24" s="211" t="s">
        <v>453</v>
      </c>
      <c r="I24" s="2124"/>
      <c r="J24" s="2125"/>
      <c r="K24" s="2125"/>
      <c r="L24" s="2125"/>
      <c r="M24" s="212" t="s">
        <v>689</v>
      </c>
      <c r="N24" s="2128"/>
      <c r="O24" s="2125"/>
      <c r="P24" s="2125"/>
      <c r="Q24" s="2125"/>
      <c r="R24" s="213" t="s">
        <v>689</v>
      </c>
      <c r="S24" s="2113" t="s">
        <v>19</v>
      </c>
      <c r="T24" s="2114"/>
      <c r="U24" s="2117" t="s">
        <v>19</v>
      </c>
      <c r="V24" s="2114"/>
      <c r="W24" s="2117" t="s">
        <v>19</v>
      </c>
      <c r="X24" s="2114"/>
      <c r="Y24" s="2117" t="s">
        <v>19</v>
      </c>
      <c r="Z24" s="2114"/>
      <c r="AA24" s="2117" t="s">
        <v>19</v>
      </c>
      <c r="AB24" s="2114"/>
      <c r="AC24" s="2117" t="s">
        <v>19</v>
      </c>
      <c r="AD24" s="2114"/>
      <c r="AE24" s="2117" t="s">
        <v>19</v>
      </c>
      <c r="AF24" s="2198"/>
      <c r="AG24" s="2113" t="s">
        <v>19</v>
      </c>
      <c r="AH24" s="2114"/>
      <c r="AI24" s="2117" t="s">
        <v>19</v>
      </c>
      <c r="AJ24" s="2114"/>
      <c r="AK24" s="2117" t="s">
        <v>19</v>
      </c>
      <c r="AL24" s="2114"/>
      <c r="AM24" s="2117" t="s">
        <v>19</v>
      </c>
      <c r="AN24" s="2198"/>
      <c r="AO24" s="141"/>
    </row>
    <row r="25" spans="2:41" ht="13.5" customHeight="1" x14ac:dyDescent="0.15">
      <c r="C25" s="214">
        <v>2</v>
      </c>
      <c r="D25" s="1400"/>
      <c r="E25" s="1401"/>
      <c r="F25" s="1401"/>
      <c r="G25" s="1401"/>
      <c r="H25" s="215" t="s">
        <v>453</v>
      </c>
      <c r="I25" s="2126"/>
      <c r="J25" s="2127"/>
      <c r="K25" s="2127"/>
      <c r="L25" s="2127"/>
      <c r="M25" s="216" t="s">
        <v>689</v>
      </c>
      <c r="N25" s="2129"/>
      <c r="O25" s="2127"/>
      <c r="P25" s="2127"/>
      <c r="Q25" s="2127"/>
      <c r="R25" s="217" t="s">
        <v>689</v>
      </c>
      <c r="S25" s="2115" t="s">
        <v>19</v>
      </c>
      <c r="T25" s="2116"/>
      <c r="U25" s="2118" t="s">
        <v>19</v>
      </c>
      <c r="V25" s="2116"/>
      <c r="W25" s="2118" t="s">
        <v>19</v>
      </c>
      <c r="X25" s="2116"/>
      <c r="Y25" s="2118" t="s">
        <v>19</v>
      </c>
      <c r="Z25" s="2116"/>
      <c r="AA25" s="2118" t="s">
        <v>19</v>
      </c>
      <c r="AB25" s="2116"/>
      <c r="AC25" s="2118" t="s">
        <v>19</v>
      </c>
      <c r="AD25" s="2116"/>
      <c r="AE25" s="2118" t="s">
        <v>19</v>
      </c>
      <c r="AF25" s="2178"/>
      <c r="AG25" s="2115" t="s">
        <v>19</v>
      </c>
      <c r="AH25" s="2116"/>
      <c r="AI25" s="2118" t="s">
        <v>19</v>
      </c>
      <c r="AJ25" s="2116"/>
      <c r="AK25" s="2118" t="s">
        <v>19</v>
      </c>
      <c r="AL25" s="2116"/>
      <c r="AM25" s="2118" t="s">
        <v>19</v>
      </c>
      <c r="AN25" s="2178"/>
    </row>
    <row r="26" spans="2:41" ht="13.5" customHeight="1" x14ac:dyDescent="0.15">
      <c r="C26" s="214">
        <v>3</v>
      </c>
      <c r="D26" s="1400"/>
      <c r="E26" s="1401"/>
      <c r="F26" s="1401"/>
      <c r="G26" s="1401"/>
      <c r="H26" s="218" t="s">
        <v>453</v>
      </c>
      <c r="I26" s="2126"/>
      <c r="J26" s="2127"/>
      <c r="K26" s="2127"/>
      <c r="L26" s="2127"/>
      <c r="M26" s="216" t="s">
        <v>689</v>
      </c>
      <c r="N26" s="2129"/>
      <c r="O26" s="2127"/>
      <c r="P26" s="2127"/>
      <c r="Q26" s="2127"/>
      <c r="R26" s="217" t="s">
        <v>689</v>
      </c>
      <c r="S26" s="2115" t="s">
        <v>19</v>
      </c>
      <c r="T26" s="2116"/>
      <c r="U26" s="2118" t="s">
        <v>19</v>
      </c>
      <c r="V26" s="2116"/>
      <c r="W26" s="2118" t="s">
        <v>19</v>
      </c>
      <c r="X26" s="2116"/>
      <c r="Y26" s="2118" t="s">
        <v>19</v>
      </c>
      <c r="Z26" s="2116"/>
      <c r="AA26" s="2118" t="s">
        <v>19</v>
      </c>
      <c r="AB26" s="2116"/>
      <c r="AC26" s="2118" t="s">
        <v>19</v>
      </c>
      <c r="AD26" s="2116"/>
      <c r="AE26" s="2118" t="s">
        <v>19</v>
      </c>
      <c r="AF26" s="2178"/>
      <c r="AG26" s="2115" t="s">
        <v>19</v>
      </c>
      <c r="AH26" s="2116"/>
      <c r="AI26" s="2118" t="s">
        <v>19</v>
      </c>
      <c r="AJ26" s="2116"/>
      <c r="AK26" s="2118" t="s">
        <v>19</v>
      </c>
      <c r="AL26" s="2116"/>
      <c r="AM26" s="2118" t="s">
        <v>19</v>
      </c>
      <c r="AN26" s="2178"/>
    </row>
    <row r="27" spans="2:41" ht="13.5" customHeight="1" x14ac:dyDescent="0.15">
      <c r="B27" s="141"/>
      <c r="C27" s="219">
        <v>4</v>
      </c>
      <c r="D27" s="1400"/>
      <c r="E27" s="1401"/>
      <c r="F27" s="1401"/>
      <c r="G27" s="1401"/>
      <c r="H27" s="218" t="s">
        <v>453</v>
      </c>
      <c r="I27" s="2126"/>
      <c r="J27" s="2127"/>
      <c r="K27" s="2127"/>
      <c r="L27" s="2127"/>
      <c r="M27" s="216" t="s">
        <v>689</v>
      </c>
      <c r="N27" s="2129"/>
      <c r="O27" s="2127"/>
      <c r="P27" s="2127"/>
      <c r="Q27" s="2127"/>
      <c r="R27" s="217" t="s">
        <v>689</v>
      </c>
      <c r="S27" s="2115" t="s">
        <v>19</v>
      </c>
      <c r="T27" s="2116"/>
      <c r="U27" s="2118" t="s">
        <v>19</v>
      </c>
      <c r="V27" s="2116"/>
      <c r="W27" s="2118" t="s">
        <v>19</v>
      </c>
      <c r="X27" s="2116"/>
      <c r="Y27" s="2118" t="s">
        <v>19</v>
      </c>
      <c r="Z27" s="2116"/>
      <c r="AA27" s="2118" t="s">
        <v>19</v>
      </c>
      <c r="AB27" s="2116"/>
      <c r="AC27" s="2118" t="s">
        <v>19</v>
      </c>
      <c r="AD27" s="2116"/>
      <c r="AE27" s="2118" t="s">
        <v>19</v>
      </c>
      <c r="AF27" s="2178"/>
      <c r="AG27" s="2115" t="s">
        <v>19</v>
      </c>
      <c r="AH27" s="2116"/>
      <c r="AI27" s="2118" t="s">
        <v>19</v>
      </c>
      <c r="AJ27" s="2116"/>
      <c r="AK27" s="2118" t="s">
        <v>19</v>
      </c>
      <c r="AL27" s="2116"/>
      <c r="AM27" s="2118" t="s">
        <v>19</v>
      </c>
      <c r="AN27" s="2178"/>
      <c r="AO27" s="141"/>
    </row>
    <row r="28" spans="2:41" ht="13.5" customHeight="1" x14ac:dyDescent="0.15">
      <c r="C28" s="220">
        <v>5</v>
      </c>
      <c r="D28" s="2199"/>
      <c r="E28" s="2200"/>
      <c r="F28" s="2200"/>
      <c r="G28" s="2200"/>
      <c r="H28" s="221" t="s">
        <v>453</v>
      </c>
      <c r="I28" s="2126"/>
      <c r="J28" s="2127"/>
      <c r="K28" s="2127"/>
      <c r="L28" s="2127"/>
      <c r="M28" s="216" t="s">
        <v>689</v>
      </c>
      <c r="N28" s="2129"/>
      <c r="O28" s="2127"/>
      <c r="P28" s="2127"/>
      <c r="Q28" s="2127"/>
      <c r="R28" s="222" t="s">
        <v>689</v>
      </c>
      <c r="S28" s="2115" t="s">
        <v>19</v>
      </c>
      <c r="T28" s="2116"/>
      <c r="U28" s="2118" t="s">
        <v>19</v>
      </c>
      <c r="V28" s="2116"/>
      <c r="W28" s="2118" t="s">
        <v>19</v>
      </c>
      <c r="X28" s="2116"/>
      <c r="Y28" s="2118" t="s">
        <v>19</v>
      </c>
      <c r="Z28" s="2116"/>
      <c r="AA28" s="2118" t="s">
        <v>19</v>
      </c>
      <c r="AB28" s="2116"/>
      <c r="AC28" s="2118" t="s">
        <v>19</v>
      </c>
      <c r="AD28" s="2116"/>
      <c r="AE28" s="2118" t="s">
        <v>19</v>
      </c>
      <c r="AF28" s="2178"/>
      <c r="AG28" s="2115" t="s">
        <v>19</v>
      </c>
      <c r="AH28" s="2116"/>
      <c r="AI28" s="2118" t="s">
        <v>19</v>
      </c>
      <c r="AJ28" s="2116"/>
      <c r="AK28" s="2118" t="s">
        <v>19</v>
      </c>
      <c r="AL28" s="2116"/>
      <c r="AM28" s="2118" t="s">
        <v>19</v>
      </c>
      <c r="AN28" s="2178"/>
    </row>
    <row r="29" spans="2:41" ht="13.5" customHeight="1" x14ac:dyDescent="0.15">
      <c r="C29" s="214">
        <v>6</v>
      </c>
      <c r="D29" s="1400"/>
      <c r="E29" s="1401"/>
      <c r="F29" s="1401"/>
      <c r="G29" s="1401"/>
      <c r="H29" s="218" t="s">
        <v>453</v>
      </c>
      <c r="I29" s="2126"/>
      <c r="J29" s="2127"/>
      <c r="K29" s="2127"/>
      <c r="L29" s="2127"/>
      <c r="M29" s="216" t="s">
        <v>689</v>
      </c>
      <c r="N29" s="2129"/>
      <c r="O29" s="2127"/>
      <c r="P29" s="2127"/>
      <c r="Q29" s="2127"/>
      <c r="R29" s="217" t="s">
        <v>689</v>
      </c>
      <c r="S29" s="2115" t="s">
        <v>19</v>
      </c>
      <c r="T29" s="2116"/>
      <c r="U29" s="2118" t="s">
        <v>19</v>
      </c>
      <c r="V29" s="2116"/>
      <c r="W29" s="2118" t="s">
        <v>19</v>
      </c>
      <c r="X29" s="2116"/>
      <c r="Y29" s="2118" t="s">
        <v>19</v>
      </c>
      <c r="Z29" s="2116"/>
      <c r="AA29" s="2118" t="s">
        <v>19</v>
      </c>
      <c r="AB29" s="2116"/>
      <c r="AC29" s="2118" t="s">
        <v>19</v>
      </c>
      <c r="AD29" s="2116"/>
      <c r="AE29" s="2118" t="s">
        <v>19</v>
      </c>
      <c r="AF29" s="2178"/>
      <c r="AG29" s="2115" t="s">
        <v>19</v>
      </c>
      <c r="AH29" s="2116"/>
      <c r="AI29" s="2118" t="s">
        <v>19</v>
      </c>
      <c r="AJ29" s="2116"/>
      <c r="AK29" s="2118" t="s">
        <v>19</v>
      </c>
      <c r="AL29" s="2116"/>
      <c r="AM29" s="2118" t="s">
        <v>19</v>
      </c>
      <c r="AN29" s="2178"/>
    </row>
    <row r="30" spans="2:41" ht="13.5" customHeight="1" x14ac:dyDescent="0.15">
      <c r="C30" s="223">
        <v>7</v>
      </c>
      <c r="D30" s="2208"/>
      <c r="E30" s="2209"/>
      <c r="F30" s="2209"/>
      <c r="G30" s="2209"/>
      <c r="H30" s="224" t="s">
        <v>453</v>
      </c>
      <c r="I30" s="2126"/>
      <c r="J30" s="2127"/>
      <c r="K30" s="2127"/>
      <c r="L30" s="2127"/>
      <c r="M30" s="225" t="s">
        <v>689</v>
      </c>
      <c r="N30" s="2210"/>
      <c r="O30" s="2211"/>
      <c r="P30" s="2211"/>
      <c r="Q30" s="2211"/>
      <c r="R30" s="226" t="s">
        <v>689</v>
      </c>
      <c r="S30" s="2201" t="s">
        <v>19</v>
      </c>
      <c r="T30" s="2202"/>
      <c r="U30" s="2118" t="s">
        <v>19</v>
      </c>
      <c r="V30" s="2116"/>
      <c r="W30" s="2118" t="s">
        <v>19</v>
      </c>
      <c r="X30" s="2116"/>
      <c r="Y30" s="2118" t="s">
        <v>19</v>
      </c>
      <c r="Z30" s="2116"/>
      <c r="AA30" s="2118" t="s">
        <v>19</v>
      </c>
      <c r="AB30" s="2116"/>
      <c r="AC30" s="2118" t="s">
        <v>19</v>
      </c>
      <c r="AD30" s="2116"/>
      <c r="AE30" s="2118" t="s">
        <v>19</v>
      </c>
      <c r="AF30" s="2178"/>
      <c r="AG30" s="2201" t="s">
        <v>19</v>
      </c>
      <c r="AH30" s="2202"/>
      <c r="AI30" s="2203" t="s">
        <v>19</v>
      </c>
      <c r="AJ30" s="2202"/>
      <c r="AK30" s="2203" t="s">
        <v>19</v>
      </c>
      <c r="AL30" s="2202"/>
      <c r="AM30" s="2203" t="s">
        <v>19</v>
      </c>
      <c r="AN30" s="2204"/>
    </row>
    <row r="31" spans="2:41" ht="15" customHeight="1" x14ac:dyDescent="0.15">
      <c r="C31" s="2205" t="s">
        <v>721</v>
      </c>
      <c r="D31" s="2206"/>
      <c r="E31" s="2206"/>
      <c r="F31" s="2206"/>
      <c r="G31" s="2206"/>
      <c r="H31" s="2206"/>
      <c r="I31" s="2206"/>
      <c r="J31" s="2206"/>
      <c r="K31" s="2206"/>
      <c r="L31" s="2206"/>
      <c r="M31" s="2206"/>
      <c r="N31" s="2206"/>
      <c r="O31" s="2206"/>
      <c r="P31" s="2206"/>
      <c r="Q31" s="2206"/>
      <c r="R31" s="2206"/>
      <c r="S31" s="2206"/>
      <c r="T31" s="2206"/>
      <c r="U31" s="2206"/>
      <c r="V31" s="2206"/>
      <c r="W31" s="2206"/>
      <c r="X31" s="2206"/>
      <c r="Y31" s="2206"/>
      <c r="Z31" s="2206"/>
      <c r="AA31" s="2206"/>
      <c r="AB31" s="2206"/>
      <c r="AC31" s="2206"/>
      <c r="AD31" s="2206"/>
      <c r="AE31" s="2206"/>
      <c r="AF31" s="2206"/>
      <c r="AG31" s="2206"/>
      <c r="AH31" s="2206"/>
      <c r="AI31" s="2206"/>
      <c r="AJ31" s="2206"/>
      <c r="AK31" s="2206"/>
      <c r="AL31" s="2206"/>
      <c r="AM31" s="2206"/>
      <c r="AN31" s="2207"/>
    </row>
    <row r="32" spans="2:41" ht="14.1" customHeight="1" x14ac:dyDescent="0.15">
      <c r="C32" s="2230" t="s">
        <v>19</v>
      </c>
      <c r="D32" s="2224" t="s">
        <v>996</v>
      </c>
      <c r="E32" s="2224"/>
      <c r="F32" s="2224"/>
      <c r="G32" s="2224"/>
      <c r="H32" s="2225"/>
      <c r="I32" s="327"/>
      <c r="J32" s="903" t="s">
        <v>19</v>
      </c>
      <c r="K32" s="2233" t="s">
        <v>537</v>
      </c>
      <c r="L32" s="2234"/>
      <c r="M32" s="2234"/>
      <c r="N32" s="2234"/>
      <c r="O32" s="2234"/>
      <c r="P32" s="2234"/>
      <c r="Q32" s="2234"/>
      <c r="R32" s="2235"/>
      <c r="S32" s="2236"/>
      <c r="T32" s="2236"/>
      <c r="U32" s="2236"/>
      <c r="V32" s="2236"/>
      <c r="W32" s="2236"/>
      <c r="X32" s="2236"/>
      <c r="Y32" s="2236"/>
      <c r="Z32" s="2236"/>
      <c r="AA32" s="2236"/>
      <c r="AB32" s="2236"/>
      <c r="AC32" s="2236"/>
      <c r="AD32" s="2236"/>
      <c r="AE32" s="2236"/>
      <c r="AF32" s="2236"/>
      <c r="AG32" s="2236"/>
      <c r="AH32" s="2236"/>
      <c r="AI32" s="2236"/>
      <c r="AJ32" s="2236"/>
      <c r="AK32" s="2236"/>
      <c r="AL32" s="2236"/>
      <c r="AM32" s="2236"/>
      <c r="AN32" s="2237"/>
    </row>
    <row r="33" spans="2:42" ht="14.1" customHeight="1" x14ac:dyDescent="0.15">
      <c r="C33" s="2231"/>
      <c r="D33" s="2226"/>
      <c r="E33" s="2226"/>
      <c r="F33" s="2226"/>
      <c r="G33" s="2226"/>
      <c r="H33" s="2227"/>
      <c r="I33" s="227"/>
      <c r="J33" s="875" t="s">
        <v>19</v>
      </c>
      <c r="K33" s="2212" t="s">
        <v>541</v>
      </c>
      <c r="L33" s="2213"/>
      <c r="M33" s="2213"/>
      <c r="N33" s="2213"/>
      <c r="O33" s="2213"/>
      <c r="P33" s="2213"/>
      <c r="Q33" s="2213"/>
      <c r="R33" s="2214"/>
      <c r="S33" s="2215"/>
      <c r="T33" s="2215"/>
      <c r="U33" s="2215"/>
      <c r="V33" s="2215"/>
      <c r="W33" s="2215"/>
      <c r="X33" s="2215"/>
      <c r="Y33" s="2215"/>
      <c r="Z33" s="2215"/>
      <c r="AA33" s="2215"/>
      <c r="AB33" s="2215"/>
      <c r="AC33" s="2215"/>
      <c r="AD33" s="2215"/>
      <c r="AE33" s="2215"/>
      <c r="AF33" s="2215"/>
      <c r="AG33" s="2215"/>
      <c r="AH33" s="2215"/>
      <c r="AI33" s="2215"/>
      <c r="AJ33" s="2215"/>
      <c r="AK33" s="2215"/>
      <c r="AL33" s="2215"/>
      <c r="AM33" s="2215"/>
      <c r="AN33" s="2216"/>
    </row>
    <row r="34" spans="2:42" ht="14.1" customHeight="1" x14ac:dyDescent="0.15">
      <c r="C34" s="2231"/>
      <c r="D34" s="2226"/>
      <c r="E34" s="2226"/>
      <c r="F34" s="2226"/>
      <c r="G34" s="2226"/>
      <c r="H34" s="2227"/>
      <c r="I34" s="227"/>
      <c r="J34" s="875" t="s">
        <v>19</v>
      </c>
      <c r="K34" s="2212" t="s">
        <v>543</v>
      </c>
      <c r="L34" s="2213"/>
      <c r="M34" s="2213"/>
      <c r="N34" s="2213"/>
      <c r="O34" s="2213"/>
      <c r="P34" s="2213"/>
      <c r="Q34" s="2213"/>
      <c r="R34" s="2214"/>
      <c r="S34" s="2215"/>
      <c r="T34" s="2215"/>
      <c r="U34" s="2215"/>
      <c r="V34" s="2215"/>
      <c r="W34" s="2215"/>
      <c r="X34" s="2215"/>
      <c r="Y34" s="2215"/>
      <c r="Z34" s="2215"/>
      <c r="AA34" s="2215"/>
      <c r="AB34" s="2215"/>
      <c r="AC34" s="2215"/>
      <c r="AD34" s="2215"/>
      <c r="AE34" s="2215"/>
      <c r="AF34" s="2215"/>
      <c r="AG34" s="2215"/>
      <c r="AH34" s="2215"/>
      <c r="AI34" s="2215"/>
      <c r="AJ34" s="2215"/>
      <c r="AK34" s="2215"/>
      <c r="AL34" s="2215"/>
      <c r="AM34" s="2215"/>
      <c r="AN34" s="2216"/>
    </row>
    <row r="35" spans="2:42" ht="14.1" customHeight="1" x14ac:dyDescent="0.15">
      <c r="C35" s="2231"/>
      <c r="D35" s="2226"/>
      <c r="E35" s="2226"/>
      <c r="F35" s="2226"/>
      <c r="G35" s="2226"/>
      <c r="H35" s="2227"/>
      <c r="I35" s="227"/>
      <c r="J35" s="875" t="s">
        <v>19</v>
      </c>
      <c r="K35" s="2212" t="s">
        <v>536</v>
      </c>
      <c r="L35" s="2213"/>
      <c r="M35" s="2213"/>
      <c r="N35" s="2213"/>
      <c r="O35" s="2213"/>
      <c r="P35" s="2213"/>
      <c r="Q35" s="2213"/>
      <c r="R35" s="2214"/>
      <c r="S35" s="2215"/>
      <c r="T35" s="2215"/>
      <c r="U35" s="2215"/>
      <c r="V35" s="2215"/>
      <c r="W35" s="2215"/>
      <c r="X35" s="2215"/>
      <c r="Y35" s="2215"/>
      <c r="Z35" s="2215"/>
      <c r="AA35" s="2215"/>
      <c r="AB35" s="2215"/>
      <c r="AC35" s="2215"/>
      <c r="AD35" s="2215"/>
      <c r="AE35" s="2215"/>
      <c r="AF35" s="2215"/>
      <c r="AG35" s="2215"/>
      <c r="AH35" s="2215"/>
      <c r="AI35" s="2215"/>
      <c r="AJ35" s="2215"/>
      <c r="AK35" s="2215"/>
      <c r="AL35" s="2215"/>
      <c r="AM35" s="2215"/>
      <c r="AN35" s="2216"/>
    </row>
    <row r="36" spans="2:42" ht="14.1" customHeight="1" x14ac:dyDescent="0.15">
      <c r="C36" s="2231"/>
      <c r="D36" s="2226"/>
      <c r="E36" s="2226"/>
      <c r="F36" s="2226"/>
      <c r="G36" s="2226"/>
      <c r="H36" s="2227"/>
      <c r="I36" s="227"/>
      <c r="J36" s="875" t="s">
        <v>19</v>
      </c>
      <c r="K36" s="2217" t="s">
        <v>535</v>
      </c>
      <c r="L36" s="2218"/>
      <c r="M36" s="2218"/>
      <c r="N36" s="2218"/>
      <c r="O36" s="2218"/>
      <c r="P36" s="2218"/>
      <c r="Q36" s="2218"/>
      <c r="R36" s="2214"/>
      <c r="S36" s="2215"/>
      <c r="T36" s="2215"/>
      <c r="U36" s="2215"/>
      <c r="V36" s="2215"/>
      <c r="W36" s="2215"/>
      <c r="X36" s="2215"/>
      <c r="Y36" s="2215"/>
      <c r="Z36" s="2215"/>
      <c r="AA36" s="2215"/>
      <c r="AB36" s="2215"/>
      <c r="AC36" s="2215"/>
      <c r="AD36" s="2215"/>
      <c r="AE36" s="2215"/>
      <c r="AF36" s="2215"/>
      <c r="AG36" s="2215"/>
      <c r="AH36" s="2215"/>
      <c r="AI36" s="2215"/>
      <c r="AJ36" s="2215"/>
      <c r="AK36" s="2215"/>
      <c r="AL36" s="2215"/>
      <c r="AM36" s="2215"/>
      <c r="AN36" s="2216"/>
    </row>
    <row r="37" spans="2:42" ht="14.1" customHeight="1" x14ac:dyDescent="0.15">
      <c r="C37" s="2231"/>
      <c r="D37" s="2226"/>
      <c r="E37" s="2226"/>
      <c r="F37" s="2226"/>
      <c r="G37" s="2226"/>
      <c r="H37" s="2227"/>
      <c r="I37" s="227"/>
      <c r="J37" s="875" t="s">
        <v>19</v>
      </c>
      <c r="K37" s="2212" t="s">
        <v>534</v>
      </c>
      <c r="L37" s="2213"/>
      <c r="M37" s="2213"/>
      <c r="N37" s="2213"/>
      <c r="O37" s="2213"/>
      <c r="P37" s="2213"/>
      <c r="Q37" s="2213"/>
      <c r="R37" s="2214"/>
      <c r="S37" s="2215"/>
      <c r="T37" s="2215"/>
      <c r="U37" s="2215"/>
      <c r="V37" s="2215"/>
      <c r="W37" s="2215"/>
      <c r="X37" s="2215"/>
      <c r="Y37" s="2215"/>
      <c r="Z37" s="2215"/>
      <c r="AA37" s="2215"/>
      <c r="AB37" s="2215"/>
      <c r="AC37" s="2215"/>
      <c r="AD37" s="2215"/>
      <c r="AE37" s="2215"/>
      <c r="AF37" s="2215"/>
      <c r="AG37" s="2215"/>
      <c r="AH37" s="2215"/>
      <c r="AI37" s="2215"/>
      <c r="AJ37" s="2215"/>
      <c r="AK37" s="2215"/>
      <c r="AL37" s="2215"/>
      <c r="AM37" s="2215"/>
      <c r="AN37" s="2216"/>
    </row>
    <row r="38" spans="2:42" ht="14.1" customHeight="1" x14ac:dyDescent="0.15">
      <c r="C38" s="2231"/>
      <c r="D38" s="2226"/>
      <c r="E38" s="2226"/>
      <c r="F38" s="2226"/>
      <c r="G38" s="2226"/>
      <c r="H38" s="2227"/>
      <c r="I38" s="227"/>
      <c r="J38" s="875" t="s">
        <v>19</v>
      </c>
      <c r="K38" s="2217" t="s">
        <v>544</v>
      </c>
      <c r="L38" s="2218"/>
      <c r="M38" s="2218"/>
      <c r="N38" s="2218"/>
      <c r="O38" s="2218"/>
      <c r="P38" s="2218"/>
      <c r="Q38" s="2218"/>
      <c r="R38" s="2214"/>
      <c r="S38" s="2215"/>
      <c r="T38" s="2215"/>
      <c r="U38" s="2215"/>
      <c r="V38" s="2215"/>
      <c r="W38" s="2215"/>
      <c r="X38" s="2215"/>
      <c r="Y38" s="2215"/>
      <c r="Z38" s="2215"/>
      <c r="AA38" s="2215"/>
      <c r="AB38" s="2215"/>
      <c r="AC38" s="2215"/>
      <c r="AD38" s="2215"/>
      <c r="AE38" s="2215"/>
      <c r="AF38" s="2215"/>
      <c r="AG38" s="2215"/>
      <c r="AH38" s="2215"/>
      <c r="AI38" s="2215"/>
      <c r="AJ38" s="2215"/>
      <c r="AK38" s="2215"/>
      <c r="AL38" s="2215"/>
      <c r="AM38" s="2215"/>
      <c r="AN38" s="2216"/>
    </row>
    <row r="39" spans="2:42" ht="14.1" customHeight="1" x14ac:dyDescent="0.15">
      <c r="C39" s="2232"/>
      <c r="D39" s="2228"/>
      <c r="E39" s="2228"/>
      <c r="F39" s="2228"/>
      <c r="G39" s="2228"/>
      <c r="H39" s="2229"/>
      <c r="I39" s="229"/>
      <c r="J39" s="889" t="s">
        <v>19</v>
      </c>
      <c r="K39" s="2219" t="s">
        <v>542</v>
      </c>
      <c r="L39" s="2220"/>
      <c r="M39" s="2220"/>
      <c r="N39" s="2220"/>
      <c r="O39" s="2220"/>
      <c r="P39" s="2220"/>
      <c r="Q39" s="2220"/>
      <c r="R39" s="2221"/>
      <c r="S39" s="2222"/>
      <c r="T39" s="2222"/>
      <c r="U39" s="2222"/>
      <c r="V39" s="2222"/>
      <c r="W39" s="2222"/>
      <c r="X39" s="2222"/>
      <c r="Y39" s="2222"/>
      <c r="Z39" s="2222"/>
      <c r="AA39" s="2222"/>
      <c r="AB39" s="2222"/>
      <c r="AC39" s="2222"/>
      <c r="AD39" s="2222"/>
      <c r="AE39" s="2222"/>
      <c r="AF39" s="2222"/>
      <c r="AG39" s="2222"/>
      <c r="AH39" s="2222"/>
      <c r="AI39" s="2222"/>
      <c r="AJ39" s="2222"/>
      <c r="AK39" s="2222"/>
      <c r="AL39" s="2222"/>
      <c r="AM39" s="2222"/>
      <c r="AN39" s="2223"/>
    </row>
    <row r="40" spans="2:42" s="141" customFormat="1" ht="14.1" customHeight="1" x14ac:dyDescent="0.15">
      <c r="C40" s="2230" t="s">
        <v>19</v>
      </c>
      <c r="D40" s="2250" t="s">
        <v>647</v>
      </c>
      <c r="E40" s="2250"/>
      <c r="F40" s="2250"/>
      <c r="G40" s="2250"/>
      <c r="H40" s="2251"/>
      <c r="I40" s="587"/>
      <c r="J40" s="593" t="s">
        <v>645</v>
      </c>
      <c r="K40" s="284"/>
      <c r="L40" s="248"/>
      <c r="M40" s="594"/>
      <c r="N40" s="594"/>
      <c r="O40" s="594"/>
      <c r="P40" s="594"/>
      <c r="Q40" s="594"/>
      <c r="R40" s="594"/>
      <c r="S40" s="594"/>
      <c r="T40" s="594"/>
      <c r="U40" s="594"/>
      <c r="V40" s="594"/>
      <c r="W40" s="594"/>
      <c r="X40" s="594"/>
      <c r="Y40" s="594"/>
      <c r="Z40" s="594"/>
      <c r="AA40" s="594"/>
      <c r="AB40" s="594"/>
      <c r="AC40" s="594"/>
      <c r="AD40" s="594"/>
      <c r="AE40" s="594"/>
      <c r="AF40" s="594"/>
      <c r="AG40" s="594"/>
      <c r="AH40" s="594"/>
      <c r="AI40" s="594"/>
      <c r="AJ40" s="594"/>
      <c r="AK40" s="594"/>
      <c r="AL40" s="820"/>
      <c r="AM40" s="248"/>
      <c r="AN40" s="821"/>
    </row>
    <row r="41" spans="2:42" ht="14.1" customHeight="1" x14ac:dyDescent="0.15">
      <c r="C41" s="2232"/>
      <c r="D41" s="2254"/>
      <c r="E41" s="2254"/>
      <c r="F41" s="2254"/>
      <c r="G41" s="2254"/>
      <c r="H41" s="2255"/>
      <c r="I41" s="336"/>
      <c r="J41" s="1190"/>
      <c r="K41" s="1191"/>
      <c r="L41" s="1191"/>
      <c r="M41" s="1191"/>
      <c r="N41" s="1191"/>
      <c r="O41" s="1191"/>
      <c r="P41" s="1191"/>
      <c r="Q41" s="1191"/>
      <c r="R41" s="1191"/>
      <c r="S41" s="1191"/>
      <c r="T41" s="1191"/>
      <c r="U41" s="1191"/>
      <c r="V41" s="1191"/>
      <c r="W41" s="1191"/>
      <c r="X41" s="1191"/>
      <c r="Y41" s="1191"/>
      <c r="Z41" s="1191"/>
      <c r="AA41" s="1191"/>
      <c r="AB41" s="1191"/>
      <c r="AC41" s="1191"/>
      <c r="AD41" s="1191"/>
      <c r="AE41" s="1191"/>
      <c r="AF41" s="1191"/>
      <c r="AG41" s="1191"/>
      <c r="AH41" s="1191"/>
      <c r="AI41" s="1191"/>
      <c r="AJ41" s="1191"/>
      <c r="AK41" s="1191"/>
      <c r="AL41" s="1191"/>
      <c r="AM41" s="1191"/>
      <c r="AN41" s="2294"/>
    </row>
    <row r="42" spans="2:42" ht="15.75" customHeight="1" x14ac:dyDescent="0.15">
      <c r="C42" s="2230" t="s">
        <v>19</v>
      </c>
      <c r="D42" s="2224" t="s">
        <v>791</v>
      </c>
      <c r="E42" s="2224"/>
      <c r="F42" s="2224"/>
      <c r="G42" s="2224"/>
      <c r="H42" s="2225"/>
      <c r="J42" s="877" t="s">
        <v>19</v>
      </c>
      <c r="K42" s="2284" t="s">
        <v>723</v>
      </c>
      <c r="L42" s="2284"/>
      <c r="M42" s="2284"/>
      <c r="N42" s="2284"/>
      <c r="O42" s="2284"/>
      <c r="P42" s="2284"/>
      <c r="Q42" s="2284"/>
      <c r="R42" s="2214"/>
      <c r="S42" s="2215"/>
      <c r="T42" s="2215"/>
      <c r="U42" s="2215"/>
      <c r="V42" s="2215"/>
      <c r="W42" s="2215"/>
      <c r="X42" s="2215"/>
      <c r="Y42" s="2215"/>
      <c r="Z42" s="2215"/>
      <c r="AA42" s="2215"/>
      <c r="AB42" s="2215"/>
      <c r="AC42" s="2215"/>
      <c r="AD42" s="2215"/>
      <c r="AE42" s="2215"/>
      <c r="AF42" s="2215"/>
      <c r="AG42" s="2215"/>
      <c r="AH42" s="2215"/>
      <c r="AI42" s="2215"/>
      <c r="AJ42" s="2215"/>
      <c r="AK42" s="2215"/>
      <c r="AL42" s="2215"/>
      <c r="AM42" s="2215"/>
      <c r="AN42" s="2216"/>
    </row>
    <row r="43" spans="2:42" ht="17.25" customHeight="1" x14ac:dyDescent="0.15">
      <c r="C43" s="2231"/>
      <c r="D43" s="2226"/>
      <c r="E43" s="2226"/>
      <c r="F43" s="2226"/>
      <c r="G43" s="2226"/>
      <c r="H43" s="2227"/>
      <c r="J43" s="877" t="s">
        <v>19</v>
      </c>
      <c r="K43" s="2285" t="s">
        <v>724</v>
      </c>
      <c r="L43" s="2285"/>
      <c r="M43" s="2285"/>
      <c r="N43" s="2285"/>
      <c r="O43" s="2285"/>
      <c r="P43" s="2285"/>
      <c r="Q43" s="2285"/>
      <c r="R43" s="2214"/>
      <c r="S43" s="2215"/>
      <c r="T43" s="2215"/>
      <c r="U43" s="2215"/>
      <c r="V43" s="2215"/>
      <c r="W43" s="2215"/>
      <c r="X43" s="2215"/>
      <c r="Y43" s="2215"/>
      <c r="Z43" s="2215"/>
      <c r="AA43" s="2215"/>
      <c r="AB43" s="2215"/>
      <c r="AC43" s="2215"/>
      <c r="AD43" s="2215"/>
      <c r="AE43" s="2215"/>
      <c r="AF43" s="2215"/>
      <c r="AG43" s="2215"/>
      <c r="AH43" s="2215"/>
      <c r="AI43" s="2215"/>
      <c r="AJ43" s="2215"/>
      <c r="AK43" s="2215"/>
      <c r="AL43" s="2215"/>
      <c r="AM43" s="2215"/>
      <c r="AN43" s="2216"/>
    </row>
    <row r="44" spans="2:42" ht="19.5" customHeight="1" x14ac:dyDescent="0.15">
      <c r="B44" s="141"/>
      <c r="C44" s="2232"/>
      <c r="D44" s="2228"/>
      <c r="E44" s="2228"/>
      <c r="F44" s="2228"/>
      <c r="G44" s="2228"/>
      <c r="H44" s="2229"/>
      <c r="I44" s="198"/>
      <c r="J44" s="878" t="s">
        <v>792</v>
      </c>
      <c r="K44" s="2286" t="s">
        <v>725</v>
      </c>
      <c r="L44" s="2286"/>
      <c r="M44" s="2286"/>
      <c r="N44" s="2286"/>
      <c r="O44" s="2286"/>
      <c r="P44" s="2286"/>
      <c r="Q44" s="2286"/>
      <c r="R44" s="2221"/>
      <c r="S44" s="2222"/>
      <c r="T44" s="2222"/>
      <c r="U44" s="2222"/>
      <c r="V44" s="2222"/>
      <c r="W44" s="2222"/>
      <c r="X44" s="2222"/>
      <c r="Y44" s="2222"/>
      <c r="Z44" s="2222"/>
      <c r="AA44" s="2222"/>
      <c r="AB44" s="2222"/>
      <c r="AC44" s="2222"/>
      <c r="AD44" s="2222"/>
      <c r="AE44" s="2222"/>
      <c r="AF44" s="2222"/>
      <c r="AG44" s="2222"/>
      <c r="AH44" s="2222"/>
      <c r="AI44" s="2222"/>
      <c r="AJ44" s="2222"/>
      <c r="AK44" s="2222"/>
      <c r="AL44" s="2222"/>
      <c r="AM44" s="2222"/>
      <c r="AN44" s="2223"/>
      <c r="AO44" s="141"/>
      <c r="AP44" s="141"/>
    </row>
    <row r="45" spans="2:42" ht="24" customHeight="1" x14ac:dyDescent="0.15">
      <c r="C45" s="904" t="s">
        <v>19</v>
      </c>
      <c r="D45" s="2287" t="s">
        <v>753</v>
      </c>
      <c r="E45" s="2287"/>
      <c r="F45" s="2287"/>
      <c r="G45" s="2287"/>
      <c r="H45" s="2288"/>
      <c r="I45" s="2289" t="s">
        <v>727</v>
      </c>
      <c r="J45" s="2290"/>
      <c r="K45" s="2290"/>
      <c r="L45" s="2290"/>
      <c r="M45" s="2290"/>
      <c r="N45" s="2290"/>
      <c r="O45" s="2290"/>
      <c r="P45" s="2290"/>
      <c r="Q45" s="331"/>
      <c r="R45" s="2291"/>
      <c r="S45" s="2292"/>
      <c r="T45" s="2292"/>
      <c r="U45" s="2292"/>
      <c r="V45" s="2292"/>
      <c r="W45" s="2292"/>
      <c r="X45" s="2292"/>
      <c r="Y45" s="2292"/>
      <c r="Z45" s="2292"/>
      <c r="AA45" s="2292"/>
      <c r="AB45" s="2292"/>
      <c r="AC45" s="2292"/>
      <c r="AD45" s="2292"/>
      <c r="AE45" s="2292"/>
      <c r="AF45" s="2292"/>
      <c r="AG45" s="2292"/>
      <c r="AH45" s="2292"/>
      <c r="AI45" s="2292"/>
      <c r="AJ45" s="2292"/>
      <c r="AK45" s="2292"/>
      <c r="AL45" s="2292"/>
      <c r="AM45" s="2292"/>
      <c r="AN45" s="2293"/>
    </row>
    <row r="46" spans="2:42" ht="14.1" customHeight="1" x14ac:dyDescent="0.15">
      <c r="C46" s="2230" t="s">
        <v>19</v>
      </c>
      <c r="D46" s="2224" t="s">
        <v>789</v>
      </c>
      <c r="E46" s="2224"/>
      <c r="F46" s="2224"/>
      <c r="G46" s="2224"/>
      <c r="H46" s="2225"/>
      <c r="I46" s="325"/>
      <c r="J46" s="1187" t="s">
        <v>694</v>
      </c>
      <c r="K46" s="1188"/>
      <c r="L46" s="1188"/>
      <c r="M46" s="1188"/>
      <c r="N46" s="1188"/>
      <c r="O46" s="1188"/>
      <c r="P46" s="1188"/>
      <c r="Q46" s="1188"/>
      <c r="R46" s="1188"/>
      <c r="S46" s="1188"/>
      <c r="T46" s="1188"/>
      <c r="U46" s="1188"/>
      <c r="V46" s="1188"/>
      <c r="W46" s="1188"/>
      <c r="X46" s="1188"/>
      <c r="Y46" s="2261"/>
      <c r="Z46" s="2262"/>
      <c r="AA46" s="2262"/>
      <c r="AB46" s="2262"/>
      <c r="AC46" s="2262"/>
      <c r="AD46" s="2262"/>
      <c r="AE46" s="2262"/>
      <c r="AF46" s="2262"/>
      <c r="AG46" s="2262"/>
      <c r="AH46" s="2262"/>
      <c r="AI46" s="2262"/>
      <c r="AJ46" s="2262"/>
      <c r="AK46" s="2262"/>
      <c r="AL46" s="2262"/>
      <c r="AM46" s="2262"/>
      <c r="AN46" s="2263"/>
    </row>
    <row r="47" spans="2:42" ht="14.1" customHeight="1" x14ac:dyDescent="0.15">
      <c r="C47" s="2231"/>
      <c r="D47" s="2226"/>
      <c r="E47" s="2226"/>
      <c r="F47" s="2226"/>
      <c r="G47" s="2226"/>
      <c r="H47" s="2227"/>
      <c r="I47" s="373"/>
      <c r="J47" s="2238" t="s">
        <v>694</v>
      </c>
      <c r="K47" s="2239"/>
      <c r="L47" s="2239"/>
      <c r="M47" s="2239"/>
      <c r="N47" s="2239"/>
      <c r="O47" s="2239"/>
      <c r="P47" s="2239"/>
      <c r="Q47" s="2239"/>
      <c r="R47" s="2239"/>
      <c r="S47" s="2239"/>
      <c r="T47" s="2239"/>
      <c r="U47" s="2239"/>
      <c r="V47" s="2239"/>
      <c r="W47" s="2239"/>
      <c r="X47" s="2239"/>
      <c r="Y47" s="2247"/>
      <c r="Z47" s="2248"/>
      <c r="AA47" s="2248"/>
      <c r="AB47" s="2248"/>
      <c r="AC47" s="2248"/>
      <c r="AD47" s="2248"/>
      <c r="AE47" s="2248"/>
      <c r="AF47" s="2248"/>
      <c r="AG47" s="2248"/>
      <c r="AH47" s="2248"/>
      <c r="AI47" s="2248"/>
      <c r="AJ47" s="2248"/>
      <c r="AK47" s="2248"/>
      <c r="AL47" s="2248"/>
      <c r="AM47" s="2248"/>
      <c r="AN47" s="2249"/>
    </row>
    <row r="48" spans="2:42" ht="14.1" customHeight="1" x14ac:dyDescent="0.15">
      <c r="C48" s="2232"/>
      <c r="D48" s="2228"/>
      <c r="E48" s="2228"/>
      <c r="F48" s="2228"/>
      <c r="G48" s="2228"/>
      <c r="H48" s="2229"/>
      <c r="I48" s="229"/>
      <c r="J48" s="2273" t="s">
        <v>694</v>
      </c>
      <c r="K48" s="2274"/>
      <c r="L48" s="2274"/>
      <c r="M48" s="2274"/>
      <c r="N48" s="2274"/>
      <c r="O48" s="2274"/>
      <c r="P48" s="2274"/>
      <c r="Q48" s="2274"/>
      <c r="R48" s="2274"/>
      <c r="S48" s="2274"/>
      <c r="T48" s="2274"/>
      <c r="U48" s="2274"/>
      <c r="V48" s="2274"/>
      <c r="W48" s="2274"/>
      <c r="X48" s="2274"/>
      <c r="Y48" s="2244"/>
      <c r="Z48" s="2245"/>
      <c r="AA48" s="2245"/>
      <c r="AB48" s="2245"/>
      <c r="AC48" s="2245"/>
      <c r="AD48" s="2245"/>
      <c r="AE48" s="2245"/>
      <c r="AF48" s="2245"/>
      <c r="AG48" s="2245"/>
      <c r="AH48" s="2245"/>
      <c r="AI48" s="2245"/>
      <c r="AJ48" s="2245"/>
      <c r="AK48" s="2245"/>
      <c r="AL48" s="2245"/>
      <c r="AM48" s="2245"/>
      <c r="AN48" s="2246"/>
    </row>
    <row r="49" spans="3:40" ht="14.1" customHeight="1" x14ac:dyDescent="0.15">
      <c r="C49" s="2243" t="s">
        <v>0</v>
      </c>
      <c r="D49" s="2226" t="s">
        <v>687</v>
      </c>
      <c r="E49" s="2226"/>
      <c r="F49" s="2226"/>
      <c r="G49" s="2226"/>
      <c r="H49" s="2227"/>
      <c r="I49" s="328"/>
      <c r="J49" s="887" t="s">
        <v>19</v>
      </c>
      <c r="K49" s="371" t="s">
        <v>684</v>
      </c>
      <c r="L49" s="585"/>
      <c r="M49" s="586"/>
      <c r="N49" s="332"/>
      <c r="O49" s="585"/>
      <c r="P49" s="585"/>
      <c r="Q49" s="585"/>
      <c r="R49" s="2214"/>
      <c r="S49" s="2215"/>
      <c r="T49" s="2215"/>
      <c r="U49" s="2215"/>
      <c r="V49" s="2215"/>
      <c r="W49" s="2215"/>
      <c r="X49" s="2215"/>
      <c r="Y49" s="2215"/>
      <c r="Z49" s="2215"/>
      <c r="AA49" s="2215"/>
      <c r="AB49" s="2215"/>
      <c r="AC49" s="2215"/>
      <c r="AD49" s="2215"/>
      <c r="AE49" s="2215"/>
      <c r="AF49" s="2215"/>
      <c r="AG49" s="2215"/>
      <c r="AH49" s="2215"/>
      <c r="AI49" s="2215"/>
      <c r="AJ49" s="2215"/>
      <c r="AK49" s="2215"/>
      <c r="AL49" s="2215"/>
      <c r="AM49" s="2215"/>
      <c r="AN49" s="2216"/>
    </row>
    <row r="50" spans="3:40" ht="14.1" customHeight="1" x14ac:dyDescent="0.15">
      <c r="C50" s="2231"/>
      <c r="D50" s="2226"/>
      <c r="E50" s="2226"/>
      <c r="F50" s="2226"/>
      <c r="G50" s="2226"/>
      <c r="H50" s="2227"/>
      <c r="I50" s="328"/>
      <c r="J50" s="882" t="s">
        <v>19</v>
      </c>
      <c r="K50" s="142" t="s">
        <v>685</v>
      </c>
      <c r="L50" s="142"/>
      <c r="M50" s="142"/>
      <c r="N50" s="322"/>
      <c r="O50" s="322"/>
      <c r="P50" s="322"/>
      <c r="Q50" s="322"/>
      <c r="R50" s="2214"/>
      <c r="S50" s="2215"/>
      <c r="T50" s="2215"/>
      <c r="U50" s="2215"/>
      <c r="V50" s="2215"/>
      <c r="W50" s="2215"/>
      <c r="X50" s="2215"/>
      <c r="Y50" s="2215"/>
      <c r="Z50" s="2215"/>
      <c r="AA50" s="2215"/>
      <c r="AB50" s="2215"/>
      <c r="AC50" s="2215"/>
      <c r="AD50" s="2215"/>
      <c r="AE50" s="2215"/>
      <c r="AF50" s="2215"/>
      <c r="AG50" s="2215"/>
      <c r="AH50" s="2215"/>
      <c r="AI50" s="2215"/>
      <c r="AJ50" s="2215"/>
      <c r="AK50" s="2215"/>
      <c r="AL50" s="2215"/>
      <c r="AM50" s="2215"/>
      <c r="AN50" s="2216"/>
    </row>
    <row r="51" spans="3:40" ht="14.1" customHeight="1" x14ac:dyDescent="0.15">
      <c r="C51" s="2231"/>
      <c r="D51" s="2226"/>
      <c r="E51" s="2226"/>
      <c r="F51" s="2226"/>
      <c r="G51" s="2226"/>
      <c r="H51" s="2227"/>
      <c r="I51" s="328"/>
      <c r="J51" s="882" t="s">
        <v>19</v>
      </c>
      <c r="K51" s="142" t="s">
        <v>686</v>
      </c>
      <c r="L51" s="142"/>
      <c r="M51" s="142"/>
      <c r="N51" s="322"/>
      <c r="O51" s="322"/>
      <c r="P51" s="322"/>
      <c r="Q51" s="322"/>
      <c r="R51" s="2221"/>
      <c r="S51" s="2222"/>
      <c r="T51" s="2222"/>
      <c r="U51" s="2222"/>
      <c r="V51" s="2222"/>
      <c r="W51" s="2222"/>
      <c r="X51" s="2222"/>
      <c r="Y51" s="2222"/>
      <c r="Z51" s="2222"/>
      <c r="AA51" s="2222"/>
      <c r="AB51" s="2222"/>
      <c r="AC51" s="2222"/>
      <c r="AD51" s="2222"/>
      <c r="AE51" s="2222"/>
      <c r="AF51" s="2222"/>
      <c r="AG51" s="2222"/>
      <c r="AH51" s="2222"/>
      <c r="AI51" s="2222"/>
      <c r="AJ51" s="2222"/>
      <c r="AK51" s="2222"/>
      <c r="AL51" s="2222"/>
      <c r="AM51" s="2222"/>
      <c r="AN51" s="2223"/>
    </row>
    <row r="52" spans="3:40" ht="14.1" customHeight="1" x14ac:dyDescent="0.15">
      <c r="C52" s="2230" t="s">
        <v>0</v>
      </c>
      <c r="D52" s="2224" t="s">
        <v>845</v>
      </c>
      <c r="E52" s="2224"/>
      <c r="F52" s="2224"/>
      <c r="G52" s="2224"/>
      <c r="H52" s="2225"/>
      <c r="I52" s="587"/>
      <c r="J52" s="2275"/>
      <c r="K52" s="2276"/>
      <c r="L52" s="2276"/>
      <c r="M52" s="2276"/>
      <c r="N52" s="2276"/>
      <c r="O52" s="2276"/>
      <c r="P52" s="2276"/>
      <c r="Q52" s="2276"/>
      <c r="R52" s="2276"/>
      <c r="S52" s="2276"/>
      <c r="T52" s="2276"/>
      <c r="U52" s="2276"/>
      <c r="V52" s="2276"/>
      <c r="W52" s="2276"/>
      <c r="X52" s="2276"/>
      <c r="Y52" s="2276"/>
      <c r="Z52" s="2276"/>
      <c r="AA52" s="2276"/>
      <c r="AB52" s="2276"/>
      <c r="AC52" s="2276"/>
      <c r="AD52" s="2276"/>
      <c r="AE52" s="2276"/>
      <c r="AF52" s="2276"/>
      <c r="AG52" s="2276"/>
      <c r="AH52" s="2276"/>
      <c r="AI52" s="2276"/>
      <c r="AJ52" s="2276"/>
      <c r="AK52" s="2276"/>
      <c r="AL52" s="2276"/>
      <c r="AM52" s="2276"/>
      <c r="AN52" s="2277"/>
    </row>
    <row r="53" spans="3:40" ht="14.1" customHeight="1" x14ac:dyDescent="0.15">
      <c r="C53" s="2231"/>
      <c r="D53" s="2226"/>
      <c r="E53" s="2226"/>
      <c r="F53" s="2226"/>
      <c r="G53" s="2226"/>
      <c r="H53" s="2227"/>
      <c r="I53" s="204"/>
      <c r="J53" s="2309"/>
      <c r="K53" s="2310"/>
      <c r="L53" s="2310"/>
      <c r="M53" s="2310"/>
      <c r="N53" s="2310"/>
      <c r="O53" s="2310"/>
      <c r="P53" s="2310"/>
      <c r="Q53" s="2310"/>
      <c r="R53" s="2310"/>
      <c r="S53" s="2310"/>
      <c r="T53" s="2310"/>
      <c r="U53" s="2310"/>
      <c r="V53" s="2310"/>
      <c r="W53" s="2310"/>
      <c r="X53" s="2310"/>
      <c r="Y53" s="2310"/>
      <c r="Z53" s="2310"/>
      <c r="AA53" s="2310"/>
      <c r="AB53" s="2310"/>
      <c r="AC53" s="2310"/>
      <c r="AD53" s="2310"/>
      <c r="AE53" s="2310"/>
      <c r="AF53" s="2310"/>
      <c r="AG53" s="2310"/>
      <c r="AH53" s="2310"/>
      <c r="AI53" s="2310"/>
      <c r="AJ53" s="2310"/>
      <c r="AK53" s="2310"/>
      <c r="AL53" s="2310"/>
      <c r="AM53" s="2310"/>
      <c r="AN53" s="2311"/>
    </row>
    <row r="54" spans="3:40" ht="14.1" customHeight="1" x14ac:dyDescent="0.15">
      <c r="C54" s="2232"/>
      <c r="D54" s="2228"/>
      <c r="E54" s="2228"/>
      <c r="F54" s="2228"/>
      <c r="G54" s="2228"/>
      <c r="H54" s="2229"/>
      <c r="I54" s="336"/>
      <c r="J54" s="2278"/>
      <c r="K54" s="2279"/>
      <c r="L54" s="2279"/>
      <c r="M54" s="2279"/>
      <c r="N54" s="2279"/>
      <c r="O54" s="2279"/>
      <c r="P54" s="2279"/>
      <c r="Q54" s="2279"/>
      <c r="R54" s="2279"/>
      <c r="S54" s="2279"/>
      <c r="T54" s="2279"/>
      <c r="U54" s="2279"/>
      <c r="V54" s="2279"/>
      <c r="W54" s="2279"/>
      <c r="X54" s="2279"/>
      <c r="Y54" s="2279"/>
      <c r="Z54" s="2279"/>
      <c r="AA54" s="2279"/>
      <c r="AB54" s="2279"/>
      <c r="AC54" s="2279"/>
      <c r="AD54" s="2279"/>
      <c r="AE54" s="2279"/>
      <c r="AF54" s="2279"/>
      <c r="AG54" s="2279"/>
      <c r="AH54" s="2279"/>
      <c r="AI54" s="2279"/>
      <c r="AJ54" s="2279"/>
      <c r="AK54" s="2279"/>
      <c r="AL54" s="2279"/>
      <c r="AM54" s="2279"/>
      <c r="AN54" s="2280"/>
    </row>
    <row r="55" spans="3:40" ht="14.1" customHeight="1" x14ac:dyDescent="0.15">
      <c r="C55" s="2230" t="s">
        <v>0</v>
      </c>
      <c r="D55" s="2224" t="s">
        <v>846</v>
      </c>
      <c r="E55" s="2224"/>
      <c r="F55" s="2224"/>
      <c r="G55" s="2224"/>
      <c r="H55" s="2225"/>
      <c r="I55" s="587"/>
      <c r="J55" s="883" t="s">
        <v>19</v>
      </c>
      <c r="K55" s="2308" t="s">
        <v>863</v>
      </c>
      <c r="L55" s="2308"/>
      <c r="M55" s="2308"/>
      <c r="N55" s="2308"/>
      <c r="O55" s="2308"/>
      <c r="P55" s="2308"/>
      <c r="Q55" s="2308"/>
      <c r="R55" s="2308"/>
      <c r="S55" s="2308"/>
      <c r="T55" s="2308"/>
      <c r="U55" s="2308"/>
      <c r="V55" s="2308"/>
      <c r="W55" s="2308"/>
      <c r="X55" s="2308"/>
      <c r="Y55" s="2308"/>
      <c r="Z55" s="2275"/>
      <c r="AA55" s="2276"/>
      <c r="AB55" s="2276"/>
      <c r="AC55" s="2276"/>
      <c r="AD55" s="2276"/>
      <c r="AE55" s="2276"/>
      <c r="AF55" s="2276"/>
      <c r="AG55" s="2276"/>
      <c r="AH55" s="2276"/>
      <c r="AI55" s="2276"/>
      <c r="AJ55" s="2276"/>
      <c r="AK55" s="2276"/>
      <c r="AL55" s="2276"/>
      <c r="AM55" s="2276"/>
      <c r="AN55" s="2277"/>
    </row>
    <row r="56" spans="3:40" ht="14.1" customHeight="1" x14ac:dyDescent="0.15">
      <c r="C56" s="2232"/>
      <c r="D56" s="2228"/>
      <c r="E56" s="2228"/>
      <c r="F56" s="2228"/>
      <c r="G56" s="2228"/>
      <c r="H56" s="2229"/>
      <c r="I56" s="336"/>
      <c r="J56" s="885" t="s">
        <v>19</v>
      </c>
      <c r="K56" s="2307" t="s">
        <v>864</v>
      </c>
      <c r="L56" s="2307"/>
      <c r="M56" s="2307"/>
      <c r="N56" s="2307"/>
      <c r="O56" s="2307"/>
      <c r="P56" s="2307"/>
      <c r="Q56" s="2307"/>
      <c r="R56" s="2307"/>
      <c r="S56" s="2307"/>
      <c r="T56" s="2307"/>
      <c r="U56" s="2307"/>
      <c r="V56" s="2307"/>
      <c r="W56" s="2307"/>
      <c r="X56" s="2307"/>
      <c r="Y56" s="2307"/>
      <c r="Z56" s="2278"/>
      <c r="AA56" s="2279"/>
      <c r="AB56" s="2279"/>
      <c r="AC56" s="2279"/>
      <c r="AD56" s="2279"/>
      <c r="AE56" s="2279"/>
      <c r="AF56" s="2279"/>
      <c r="AG56" s="2279"/>
      <c r="AH56" s="2279"/>
      <c r="AI56" s="2279"/>
      <c r="AJ56" s="2279"/>
      <c r="AK56" s="2279"/>
      <c r="AL56" s="2279"/>
      <c r="AM56" s="2279"/>
      <c r="AN56" s="2280"/>
    </row>
    <row r="57" spans="3:40" ht="15.75" customHeight="1" x14ac:dyDescent="0.15">
      <c r="C57" s="2230" t="s">
        <v>0</v>
      </c>
      <c r="D57" s="2250" t="s">
        <v>1073</v>
      </c>
      <c r="E57" s="2250"/>
      <c r="F57" s="2250"/>
      <c r="G57" s="2250"/>
      <c r="H57" s="2251"/>
      <c r="I57" s="587"/>
      <c r="J57" s="881" t="s">
        <v>19</v>
      </c>
      <c r="K57" s="2233" t="s">
        <v>1088</v>
      </c>
      <c r="L57" s="2233"/>
      <c r="M57" s="2233"/>
      <c r="N57" s="2233"/>
      <c r="O57" s="2233"/>
      <c r="P57" s="2233"/>
      <c r="Q57" s="2233"/>
      <c r="R57" s="2233"/>
      <c r="S57" s="2264"/>
      <c r="T57" s="2265"/>
      <c r="U57" s="2265"/>
      <c r="V57" s="2265"/>
      <c r="W57" s="2265"/>
      <c r="X57" s="2265"/>
      <c r="Y57" s="2265"/>
      <c r="Z57" s="2265"/>
      <c r="AA57" s="2265"/>
      <c r="AB57" s="2265"/>
      <c r="AC57" s="2265"/>
      <c r="AD57" s="2265"/>
      <c r="AE57" s="2265"/>
      <c r="AF57" s="2265"/>
      <c r="AG57" s="2265"/>
      <c r="AH57" s="2265"/>
      <c r="AI57" s="2265"/>
      <c r="AJ57" s="2265"/>
      <c r="AK57" s="2265"/>
      <c r="AL57" s="2265"/>
      <c r="AM57" s="2265"/>
      <c r="AN57" s="2266"/>
    </row>
    <row r="58" spans="3:40" ht="14.25" customHeight="1" x14ac:dyDescent="0.15">
      <c r="C58" s="2231"/>
      <c r="D58" s="2252"/>
      <c r="E58" s="2252"/>
      <c r="F58" s="2252"/>
      <c r="G58" s="2252"/>
      <c r="H58" s="2253"/>
      <c r="I58" s="204"/>
      <c r="J58" s="887" t="s">
        <v>19</v>
      </c>
      <c r="K58" s="2217" t="s">
        <v>1074</v>
      </c>
      <c r="L58" s="2217"/>
      <c r="M58" s="2217"/>
      <c r="N58" s="2217"/>
      <c r="O58" s="2217"/>
      <c r="P58" s="2217"/>
      <c r="Q58" s="2217"/>
      <c r="R58" s="2217"/>
      <c r="S58" s="2267"/>
      <c r="T58" s="2268"/>
      <c r="U58" s="2268"/>
      <c r="V58" s="2268"/>
      <c r="W58" s="2268"/>
      <c r="X58" s="2268"/>
      <c r="Y58" s="2268"/>
      <c r="Z58" s="2268"/>
      <c r="AA58" s="2268"/>
      <c r="AB58" s="2268"/>
      <c r="AC58" s="2268"/>
      <c r="AD58" s="2268"/>
      <c r="AE58" s="2268"/>
      <c r="AF58" s="2268"/>
      <c r="AG58" s="2268"/>
      <c r="AH58" s="2268"/>
      <c r="AI58" s="2268"/>
      <c r="AJ58" s="2268"/>
      <c r="AK58" s="2268"/>
      <c r="AL58" s="2268"/>
      <c r="AM58" s="2268"/>
      <c r="AN58" s="2269"/>
    </row>
    <row r="59" spans="3:40" ht="14.25" customHeight="1" x14ac:dyDescent="0.15">
      <c r="C59" s="2232"/>
      <c r="D59" s="2254"/>
      <c r="E59" s="2254"/>
      <c r="F59" s="2254"/>
      <c r="G59" s="2254"/>
      <c r="H59" s="2255"/>
      <c r="I59" s="336"/>
      <c r="J59" s="888" t="s">
        <v>19</v>
      </c>
      <c r="K59" s="2281" t="s">
        <v>1075</v>
      </c>
      <c r="L59" s="2281"/>
      <c r="M59" s="2281"/>
      <c r="N59" s="2281"/>
      <c r="O59" s="2281"/>
      <c r="P59" s="2281"/>
      <c r="Q59" s="2281"/>
      <c r="R59" s="2281"/>
      <c r="S59" s="2270"/>
      <c r="T59" s="2271"/>
      <c r="U59" s="2271"/>
      <c r="V59" s="2271"/>
      <c r="W59" s="2271"/>
      <c r="X59" s="2271"/>
      <c r="Y59" s="2271"/>
      <c r="Z59" s="2271"/>
      <c r="AA59" s="2271"/>
      <c r="AB59" s="2271"/>
      <c r="AC59" s="2271"/>
      <c r="AD59" s="2271"/>
      <c r="AE59" s="2271"/>
      <c r="AF59" s="2271"/>
      <c r="AG59" s="2271"/>
      <c r="AH59" s="2271"/>
      <c r="AI59" s="2271"/>
      <c r="AJ59" s="2271"/>
      <c r="AK59" s="2271"/>
      <c r="AL59" s="2271"/>
      <c r="AM59" s="2271"/>
      <c r="AN59" s="2272"/>
    </row>
    <row r="60" spans="3:40" ht="15" customHeight="1" x14ac:dyDescent="0.15">
      <c r="C60" s="2230" t="s">
        <v>0</v>
      </c>
      <c r="D60" s="2318" t="s">
        <v>1076</v>
      </c>
      <c r="E60" s="2318"/>
      <c r="F60" s="2318"/>
      <c r="G60" s="2318"/>
      <c r="H60" s="2319"/>
      <c r="I60" s="204"/>
      <c r="J60" s="887" t="s">
        <v>19</v>
      </c>
      <c r="K60" s="2233" t="s">
        <v>1077</v>
      </c>
      <c r="L60" s="2233"/>
      <c r="M60" s="2233"/>
      <c r="N60" s="2233"/>
      <c r="O60" s="2233"/>
      <c r="P60" s="2233"/>
      <c r="Q60" s="2233"/>
      <c r="R60" s="2233"/>
      <c r="S60" s="2233"/>
      <c r="T60" s="2233"/>
      <c r="U60" s="2233"/>
      <c r="V60" s="2233"/>
      <c r="W60" s="2233"/>
      <c r="X60" s="2233"/>
      <c r="Y60" s="2233"/>
      <c r="Z60" s="2323"/>
      <c r="AA60" s="2324"/>
      <c r="AB60" s="2324"/>
      <c r="AC60" s="2324"/>
      <c r="AD60" s="2324"/>
      <c r="AE60" s="2324"/>
      <c r="AF60" s="2324"/>
      <c r="AG60" s="2324"/>
      <c r="AH60" s="2324"/>
      <c r="AI60" s="2324"/>
      <c r="AJ60" s="2324"/>
      <c r="AK60" s="2324"/>
      <c r="AL60" s="2324"/>
      <c r="AM60" s="2324"/>
      <c r="AN60" s="2325"/>
    </row>
    <row r="61" spans="3:40" ht="14.1" customHeight="1" x14ac:dyDescent="0.15">
      <c r="C61" s="2231"/>
      <c r="D61" s="1627"/>
      <c r="E61" s="1627"/>
      <c r="F61" s="1627"/>
      <c r="G61" s="1627"/>
      <c r="H61" s="2320"/>
      <c r="I61" s="204"/>
      <c r="J61" s="887" t="s">
        <v>19</v>
      </c>
      <c r="K61" s="2217" t="s">
        <v>1078</v>
      </c>
      <c r="L61" s="2217"/>
      <c r="M61" s="2217"/>
      <c r="N61" s="2217"/>
      <c r="O61" s="2217"/>
      <c r="P61" s="2217"/>
      <c r="Q61" s="2217"/>
      <c r="R61" s="2217"/>
      <c r="S61" s="2217"/>
      <c r="T61" s="2217"/>
      <c r="U61" s="2217"/>
      <c r="V61" s="2217"/>
      <c r="W61" s="2217"/>
      <c r="X61" s="2217"/>
      <c r="Y61" s="2217"/>
      <c r="Z61" s="2326"/>
      <c r="AA61" s="2327"/>
      <c r="AB61" s="2327"/>
      <c r="AC61" s="2327"/>
      <c r="AD61" s="2327"/>
      <c r="AE61" s="2327"/>
      <c r="AF61" s="2327"/>
      <c r="AG61" s="2327"/>
      <c r="AH61" s="2327"/>
      <c r="AI61" s="2327"/>
      <c r="AJ61" s="2327"/>
      <c r="AK61" s="2327"/>
      <c r="AL61" s="2327"/>
      <c r="AM61" s="2327"/>
      <c r="AN61" s="2328"/>
    </row>
    <row r="62" spans="3:40" ht="14.25" customHeight="1" x14ac:dyDescent="0.15">
      <c r="C62" s="2231"/>
      <c r="D62" s="1627"/>
      <c r="E62" s="1627"/>
      <c r="F62" s="1627"/>
      <c r="G62" s="1627"/>
      <c r="H62" s="2320"/>
      <c r="I62" s="204"/>
      <c r="J62" s="887" t="s">
        <v>19</v>
      </c>
      <c r="K62" s="2217" t="s">
        <v>1079</v>
      </c>
      <c r="L62" s="2217"/>
      <c r="M62" s="2217"/>
      <c r="N62" s="2217"/>
      <c r="O62" s="2217"/>
      <c r="P62" s="2217"/>
      <c r="Q62" s="2217"/>
      <c r="R62" s="2217"/>
      <c r="S62" s="2217"/>
      <c r="T62" s="2217"/>
      <c r="U62" s="2217"/>
      <c r="V62" s="2217"/>
      <c r="W62" s="2217"/>
      <c r="X62" s="2217"/>
      <c r="Y62" s="2217"/>
      <c r="Z62" s="2326"/>
      <c r="AA62" s="2327"/>
      <c r="AB62" s="2327"/>
      <c r="AC62" s="2327"/>
      <c r="AD62" s="2327"/>
      <c r="AE62" s="2327"/>
      <c r="AF62" s="2327"/>
      <c r="AG62" s="2327"/>
      <c r="AH62" s="2327"/>
      <c r="AI62" s="2327"/>
      <c r="AJ62" s="2327"/>
      <c r="AK62" s="2327"/>
      <c r="AL62" s="2327"/>
      <c r="AM62" s="2327"/>
      <c r="AN62" s="2328"/>
    </row>
    <row r="63" spans="3:40" ht="14.1" customHeight="1" x14ac:dyDescent="0.15">
      <c r="C63" s="2232"/>
      <c r="D63" s="2321"/>
      <c r="E63" s="2321"/>
      <c r="F63" s="2321"/>
      <c r="G63" s="2321"/>
      <c r="H63" s="2322"/>
      <c r="I63" s="204"/>
      <c r="J63" s="887" t="s">
        <v>19</v>
      </c>
      <c r="K63" s="2281" t="s">
        <v>1080</v>
      </c>
      <c r="L63" s="2281"/>
      <c r="M63" s="2281"/>
      <c r="N63" s="2281"/>
      <c r="O63" s="2281"/>
      <c r="P63" s="2281"/>
      <c r="Q63" s="2281"/>
      <c r="R63" s="2281"/>
      <c r="S63" s="2281"/>
      <c r="T63" s="2281"/>
      <c r="U63" s="2281"/>
      <c r="V63" s="2281"/>
      <c r="W63" s="2281"/>
      <c r="X63" s="2281"/>
      <c r="Y63" s="2281"/>
      <c r="Z63" s="2329"/>
      <c r="AA63" s="2330"/>
      <c r="AB63" s="2330"/>
      <c r="AC63" s="2330"/>
      <c r="AD63" s="2330"/>
      <c r="AE63" s="2330"/>
      <c r="AF63" s="2330"/>
      <c r="AG63" s="2330"/>
      <c r="AH63" s="2330"/>
      <c r="AI63" s="2330"/>
      <c r="AJ63" s="2330"/>
      <c r="AK63" s="2330"/>
      <c r="AL63" s="2330"/>
      <c r="AM63" s="2330"/>
      <c r="AN63" s="2331"/>
    </row>
    <row r="64" spans="3:40" ht="20.100000000000001" customHeight="1" x14ac:dyDescent="0.15">
      <c r="C64" s="2230" t="s">
        <v>0</v>
      </c>
      <c r="D64" s="2224" t="s">
        <v>865</v>
      </c>
      <c r="E64" s="2224"/>
      <c r="F64" s="2224"/>
      <c r="G64" s="2224"/>
      <c r="H64" s="2225"/>
      <c r="I64" s="587"/>
      <c r="J64" s="2312"/>
      <c r="K64" s="2313"/>
      <c r="L64" s="2313"/>
      <c r="M64" s="2313"/>
      <c r="N64" s="2313"/>
      <c r="O64" s="2313"/>
      <c r="P64" s="2313"/>
      <c r="Q64" s="2313"/>
      <c r="R64" s="2313"/>
      <c r="S64" s="2313"/>
      <c r="T64" s="2313"/>
      <c r="U64" s="2313"/>
      <c r="V64" s="2313"/>
      <c r="W64" s="2313"/>
      <c r="X64" s="2313"/>
      <c r="Y64" s="2313"/>
      <c r="Z64" s="2313"/>
      <c r="AA64" s="2313"/>
      <c r="AB64" s="2313"/>
      <c r="AC64" s="2313"/>
      <c r="AD64" s="2313"/>
      <c r="AE64" s="2313"/>
      <c r="AF64" s="2313"/>
      <c r="AG64" s="2313"/>
      <c r="AH64" s="2313"/>
      <c r="AI64" s="2313"/>
      <c r="AJ64" s="2313"/>
      <c r="AK64" s="2313"/>
      <c r="AL64" s="2313"/>
      <c r="AM64" s="2313"/>
      <c r="AN64" s="2314"/>
    </row>
    <row r="65" spans="3:40" ht="20.100000000000001" customHeight="1" x14ac:dyDescent="0.15">
      <c r="C65" s="2231"/>
      <c r="D65" s="2226"/>
      <c r="E65" s="2226"/>
      <c r="F65" s="2226"/>
      <c r="G65" s="2226"/>
      <c r="H65" s="2227"/>
      <c r="I65" s="204"/>
      <c r="J65" s="2315"/>
      <c r="K65" s="2316"/>
      <c r="L65" s="2316"/>
      <c r="M65" s="2316"/>
      <c r="N65" s="2316"/>
      <c r="O65" s="2316"/>
      <c r="P65" s="2316"/>
      <c r="Q65" s="2316"/>
      <c r="R65" s="2316"/>
      <c r="S65" s="2316"/>
      <c r="T65" s="2316"/>
      <c r="U65" s="2316"/>
      <c r="V65" s="2316"/>
      <c r="W65" s="2316"/>
      <c r="X65" s="2316"/>
      <c r="Y65" s="2316"/>
      <c r="Z65" s="2316"/>
      <c r="AA65" s="2316"/>
      <c r="AB65" s="2316"/>
      <c r="AC65" s="2316"/>
      <c r="AD65" s="2316"/>
      <c r="AE65" s="2316"/>
      <c r="AF65" s="2316"/>
      <c r="AG65" s="2316"/>
      <c r="AH65" s="2316"/>
      <c r="AI65" s="2316"/>
      <c r="AJ65" s="2316"/>
      <c r="AK65" s="2316"/>
      <c r="AL65" s="2316"/>
      <c r="AM65" s="2316"/>
      <c r="AN65" s="2317"/>
    </row>
    <row r="66" spans="3:40" ht="14.1" customHeight="1" x14ac:dyDescent="0.15">
      <c r="C66" s="2230" t="s">
        <v>0</v>
      </c>
      <c r="D66" s="2224" t="s">
        <v>866</v>
      </c>
      <c r="E66" s="2224"/>
      <c r="F66" s="2224"/>
      <c r="G66" s="2224"/>
      <c r="H66" s="2225"/>
      <c r="I66" s="325"/>
      <c r="J66" s="881" t="s">
        <v>19</v>
      </c>
      <c r="K66" s="2256" t="s">
        <v>1027</v>
      </c>
      <c r="L66" s="2256"/>
      <c r="M66" s="2256"/>
      <c r="N66" s="2256"/>
      <c r="O66" s="2256"/>
      <c r="P66" s="2256"/>
      <c r="Q66" s="2256"/>
      <c r="R66" s="2256"/>
      <c r="S66" s="2256"/>
      <c r="T66" s="2256"/>
      <c r="U66" s="2256"/>
      <c r="V66" s="2256"/>
      <c r="W66" s="2256"/>
      <c r="X66" s="2256"/>
      <c r="Y66" s="2256"/>
      <c r="Z66" s="2256"/>
      <c r="AA66" s="2256"/>
      <c r="AB66" s="2256"/>
      <c r="AC66" s="2256"/>
      <c r="AD66" s="2256"/>
      <c r="AE66" s="2256"/>
      <c r="AF66" s="2256"/>
      <c r="AG66" s="2256"/>
      <c r="AH66" s="2256"/>
      <c r="AI66" s="2256"/>
      <c r="AJ66" s="2256"/>
      <c r="AK66" s="2256"/>
      <c r="AL66" s="2256"/>
      <c r="AM66" s="588"/>
      <c r="AN66" s="249"/>
    </row>
    <row r="67" spans="3:40" ht="14.1" customHeight="1" x14ac:dyDescent="0.15">
      <c r="C67" s="2231"/>
      <c r="D67" s="2226"/>
      <c r="E67" s="2226"/>
      <c r="F67" s="2226"/>
      <c r="G67" s="2226"/>
      <c r="H67" s="2227"/>
      <c r="I67" s="227"/>
      <c r="J67" s="882" t="s">
        <v>19</v>
      </c>
      <c r="K67" s="142" t="s">
        <v>531</v>
      </c>
      <c r="L67" s="142"/>
      <c r="M67" s="142"/>
      <c r="N67" s="322"/>
      <c r="O67" s="322"/>
      <c r="P67" s="322"/>
      <c r="Q67" s="322"/>
      <c r="R67" s="2214"/>
      <c r="S67" s="2215"/>
      <c r="T67" s="2215"/>
      <c r="U67" s="2215"/>
      <c r="V67" s="2215"/>
      <c r="W67" s="2215"/>
      <c r="X67" s="2215"/>
      <c r="Y67" s="2215"/>
      <c r="Z67" s="2215"/>
      <c r="AA67" s="2215"/>
      <c r="AB67" s="2215"/>
      <c r="AC67" s="2215"/>
      <c r="AD67" s="2215"/>
      <c r="AE67" s="2215"/>
      <c r="AF67" s="2215"/>
      <c r="AG67" s="2215"/>
      <c r="AH67" s="2215"/>
      <c r="AI67" s="2215"/>
      <c r="AJ67" s="2215"/>
      <c r="AK67" s="2215"/>
      <c r="AL67" s="2215"/>
      <c r="AM67" s="2215"/>
      <c r="AN67" s="2216"/>
    </row>
    <row r="68" spans="3:40" ht="14.1" customHeight="1" x14ac:dyDescent="0.15">
      <c r="C68" s="2231"/>
      <c r="D68" s="2226"/>
      <c r="E68" s="2226"/>
      <c r="F68" s="2226"/>
      <c r="G68" s="2226"/>
      <c r="H68" s="2227"/>
      <c r="I68" s="227"/>
      <c r="J68" s="875" t="s">
        <v>19</v>
      </c>
      <c r="K68" s="2217" t="s">
        <v>790</v>
      </c>
      <c r="L68" s="2218"/>
      <c r="M68" s="2218"/>
      <c r="N68" s="2218"/>
      <c r="O68" s="2218"/>
      <c r="P68" s="2218"/>
      <c r="Q68" s="2218"/>
      <c r="R68" s="2214"/>
      <c r="S68" s="2215"/>
      <c r="T68" s="2215"/>
      <c r="U68" s="2215"/>
      <c r="V68" s="2215"/>
      <c r="W68" s="2215"/>
      <c r="X68" s="2215"/>
      <c r="Y68" s="2215"/>
      <c r="Z68" s="2215"/>
      <c r="AA68" s="2215"/>
      <c r="AB68" s="2215"/>
      <c r="AC68" s="2215"/>
      <c r="AD68" s="2215"/>
      <c r="AE68" s="2215"/>
      <c r="AF68" s="2215"/>
      <c r="AG68" s="2215"/>
      <c r="AH68" s="2215"/>
      <c r="AI68" s="2215"/>
      <c r="AJ68" s="2215"/>
      <c r="AK68" s="2215"/>
      <c r="AL68" s="2215"/>
      <c r="AM68" s="2215"/>
      <c r="AN68" s="2216"/>
    </row>
    <row r="69" spans="3:40" ht="14.1" customHeight="1" x14ac:dyDescent="0.15">
      <c r="C69" s="2231"/>
      <c r="D69" s="2226"/>
      <c r="E69" s="2226"/>
      <c r="F69" s="2226"/>
      <c r="G69" s="2226"/>
      <c r="H69" s="2227"/>
      <c r="I69" s="227"/>
      <c r="J69" s="875" t="s">
        <v>19</v>
      </c>
      <c r="K69" s="2212" t="s">
        <v>532</v>
      </c>
      <c r="L69" s="2213"/>
      <c r="M69" s="2213"/>
      <c r="N69" s="2213"/>
      <c r="O69" s="2213"/>
      <c r="P69" s="2213"/>
      <c r="Q69" s="2213"/>
      <c r="R69" s="2214"/>
      <c r="S69" s="2215"/>
      <c r="T69" s="2215"/>
      <c r="U69" s="2215"/>
      <c r="V69" s="2215"/>
      <c r="W69" s="2215"/>
      <c r="X69" s="2215"/>
      <c r="Y69" s="2215"/>
      <c r="Z69" s="2215"/>
      <c r="AA69" s="2215"/>
      <c r="AB69" s="2215"/>
      <c r="AC69" s="2215"/>
      <c r="AD69" s="2215"/>
      <c r="AE69" s="2215"/>
      <c r="AF69" s="2215"/>
      <c r="AG69" s="2215"/>
      <c r="AH69" s="2215"/>
      <c r="AI69" s="2215"/>
      <c r="AJ69" s="2215"/>
      <c r="AK69" s="2215"/>
      <c r="AL69" s="2215"/>
      <c r="AM69" s="2215"/>
      <c r="AN69" s="2216"/>
    </row>
    <row r="70" spans="3:40" ht="14.25" customHeight="1" x14ac:dyDescent="0.15">
      <c r="C70" s="2232"/>
      <c r="D70" s="2228"/>
      <c r="E70" s="2228"/>
      <c r="F70" s="2228"/>
      <c r="G70" s="2228"/>
      <c r="H70" s="2229"/>
      <c r="I70" s="229"/>
      <c r="J70" s="889" t="s">
        <v>19</v>
      </c>
      <c r="K70" s="2219" t="s">
        <v>5</v>
      </c>
      <c r="L70" s="2220"/>
      <c r="M70" s="2220"/>
      <c r="N70" s="2220"/>
      <c r="O70" s="2220"/>
      <c r="P70" s="2220"/>
      <c r="Q70" s="2220"/>
      <c r="R70" s="2221"/>
      <c r="S70" s="2222"/>
      <c r="T70" s="2222"/>
      <c r="U70" s="2222"/>
      <c r="V70" s="2222"/>
      <c r="W70" s="2222"/>
      <c r="X70" s="2222"/>
      <c r="Y70" s="2222"/>
      <c r="Z70" s="2222"/>
      <c r="AA70" s="2222"/>
      <c r="AB70" s="2222"/>
      <c r="AC70" s="2222"/>
      <c r="AD70" s="2222"/>
      <c r="AE70" s="2222"/>
      <c r="AF70" s="2222"/>
      <c r="AG70" s="2222"/>
      <c r="AH70" s="2222"/>
      <c r="AI70" s="2222"/>
      <c r="AJ70" s="2222"/>
      <c r="AK70" s="2222"/>
      <c r="AL70" s="2222"/>
      <c r="AM70" s="2222"/>
      <c r="AN70" s="2223"/>
    </row>
    <row r="71" spans="3:40" ht="17.100000000000001" customHeight="1" x14ac:dyDescent="0.15">
      <c r="C71" s="2230" t="s">
        <v>19</v>
      </c>
      <c r="D71" s="2224" t="s">
        <v>1121</v>
      </c>
      <c r="E71" s="2224"/>
      <c r="F71" s="2224"/>
      <c r="G71" s="2224"/>
      <c r="H71" s="2225"/>
      <c r="I71" s="587"/>
      <c r="J71" s="905" t="s">
        <v>19</v>
      </c>
      <c r="K71" s="347" t="s">
        <v>471</v>
      </c>
      <c r="L71" s="348"/>
      <c r="M71" s="348"/>
      <c r="N71" s="348"/>
      <c r="O71" s="349"/>
      <c r="P71" s="349"/>
      <c r="Q71" s="349"/>
      <c r="R71" s="349"/>
      <c r="S71" s="349"/>
      <c r="T71" s="349"/>
      <c r="U71" s="349"/>
      <c r="V71" s="349"/>
      <c r="W71" s="349"/>
      <c r="X71" s="349"/>
      <c r="Y71" s="2261"/>
      <c r="Z71" s="2262"/>
      <c r="AA71" s="2262"/>
      <c r="AB71" s="2262"/>
      <c r="AC71" s="2262"/>
      <c r="AD71" s="2262"/>
      <c r="AE71" s="2262"/>
      <c r="AF71" s="2262"/>
      <c r="AG71" s="2262"/>
      <c r="AH71" s="2262"/>
      <c r="AI71" s="2262"/>
      <c r="AJ71" s="2262"/>
      <c r="AK71" s="2262"/>
      <c r="AL71" s="2262"/>
      <c r="AM71" s="2262"/>
      <c r="AN71" s="2263"/>
    </row>
    <row r="72" spans="3:40" ht="17.100000000000001" customHeight="1" x14ac:dyDescent="0.15">
      <c r="C72" s="2231"/>
      <c r="D72" s="2226"/>
      <c r="E72" s="2226"/>
      <c r="F72" s="2226"/>
      <c r="G72" s="2226"/>
      <c r="H72" s="2227"/>
      <c r="I72" s="204"/>
      <c r="J72" s="877" t="s">
        <v>19</v>
      </c>
      <c r="K72" s="234" t="s">
        <v>516</v>
      </c>
      <c r="L72" s="344"/>
      <c r="M72" s="350"/>
      <c r="N72" s="350"/>
      <c r="O72" s="351"/>
      <c r="P72" s="351"/>
      <c r="Q72" s="351"/>
      <c r="R72" s="683"/>
      <c r="S72" s="683"/>
      <c r="T72" s="351"/>
      <c r="U72" s="351"/>
      <c r="V72" s="351"/>
      <c r="W72" s="351"/>
      <c r="X72" s="351"/>
      <c r="Y72" s="2240"/>
      <c r="Z72" s="2241"/>
      <c r="AA72" s="2241"/>
      <c r="AB72" s="2241"/>
      <c r="AC72" s="2241"/>
      <c r="AD72" s="2241"/>
      <c r="AE72" s="2241"/>
      <c r="AF72" s="2241"/>
      <c r="AG72" s="2241"/>
      <c r="AH72" s="2241"/>
      <c r="AI72" s="2241"/>
      <c r="AJ72" s="2241"/>
      <c r="AK72" s="2241"/>
      <c r="AL72" s="2241"/>
      <c r="AM72" s="2241"/>
      <c r="AN72" s="2242"/>
    </row>
    <row r="73" spans="3:40" ht="17.100000000000001" customHeight="1" x14ac:dyDescent="0.15">
      <c r="C73" s="2231"/>
      <c r="D73" s="2226"/>
      <c r="E73" s="2226"/>
      <c r="F73" s="2226"/>
      <c r="G73" s="2226"/>
      <c r="H73" s="2227"/>
      <c r="I73" s="204"/>
      <c r="J73" s="877" t="s">
        <v>19</v>
      </c>
      <c r="K73" s="2282" t="s">
        <v>1120</v>
      </c>
      <c r="L73" s="2282"/>
      <c r="M73" s="2282"/>
      <c r="N73" s="2282"/>
      <c r="O73" s="2282"/>
      <c r="P73" s="2282"/>
      <c r="Q73" s="2282"/>
      <c r="R73" s="2282"/>
      <c r="S73" s="2282"/>
      <c r="T73" s="2282"/>
      <c r="U73" s="2282"/>
      <c r="V73" s="2282"/>
      <c r="W73" s="2282"/>
      <c r="X73" s="2282"/>
      <c r="Y73" s="2282"/>
      <c r="Z73" s="2282"/>
      <c r="AA73" s="2282"/>
      <c r="AB73" s="2282"/>
      <c r="AC73" s="2282"/>
      <c r="AD73" s="2282"/>
      <c r="AE73" s="2282"/>
      <c r="AF73" s="2282"/>
      <c r="AG73" s="2282"/>
      <c r="AH73" s="2282"/>
      <c r="AI73" s="2282"/>
      <c r="AJ73" s="2282"/>
      <c r="AK73" s="2282"/>
      <c r="AL73" s="2282"/>
      <c r="AM73" s="2282"/>
      <c r="AN73" s="2283"/>
    </row>
    <row r="74" spans="3:40" ht="17.100000000000001" customHeight="1" x14ac:dyDescent="0.15">
      <c r="C74" s="2231"/>
      <c r="D74" s="2226"/>
      <c r="E74" s="2226"/>
      <c r="F74" s="2226"/>
      <c r="G74" s="2226"/>
      <c r="H74" s="2227"/>
      <c r="I74" s="204"/>
      <c r="J74" s="980"/>
      <c r="K74" s="980"/>
      <c r="L74" s="980"/>
      <c r="M74" s="980"/>
      <c r="N74" s="980"/>
      <c r="O74" s="980"/>
      <c r="P74" s="980"/>
      <c r="Q74" s="980"/>
      <c r="R74" s="2257"/>
      <c r="S74" s="2257"/>
      <c r="T74" s="2257"/>
      <c r="U74" s="2257"/>
      <c r="V74" s="2257"/>
      <c r="W74" s="2257"/>
      <c r="X74" s="2257"/>
      <c r="Y74" s="2257"/>
      <c r="Z74" s="2257"/>
      <c r="AA74" s="2257"/>
      <c r="AB74" s="2257"/>
      <c r="AC74" s="2257"/>
      <c r="AD74" s="2257"/>
      <c r="AE74" s="2257"/>
      <c r="AF74" s="2257"/>
      <c r="AG74" s="2257"/>
      <c r="AH74" s="2257"/>
      <c r="AI74" s="2257"/>
      <c r="AJ74" s="2257"/>
      <c r="AK74" s="2257"/>
      <c r="AL74" s="2257"/>
      <c r="AM74" s="2257"/>
      <c r="AN74" s="2258"/>
    </row>
    <row r="75" spans="3:40" ht="17.100000000000001" customHeight="1" x14ac:dyDescent="0.15">
      <c r="C75" s="2232"/>
      <c r="D75" s="2228"/>
      <c r="E75" s="2228"/>
      <c r="F75" s="2228"/>
      <c r="G75" s="2228"/>
      <c r="H75" s="2229"/>
      <c r="I75" s="336"/>
      <c r="J75" s="878" t="s">
        <v>19</v>
      </c>
      <c r="K75" s="329" t="s">
        <v>517</v>
      </c>
      <c r="L75" s="330"/>
      <c r="M75" s="337"/>
      <c r="N75" s="337"/>
      <c r="O75" s="338"/>
      <c r="P75" s="338"/>
      <c r="Q75" s="787"/>
      <c r="R75" s="2221"/>
      <c r="S75" s="2222"/>
      <c r="T75" s="2222"/>
      <c r="U75" s="2222"/>
      <c r="V75" s="2222"/>
      <c r="W75" s="2222"/>
      <c r="X75" s="2222"/>
      <c r="Y75" s="2222"/>
      <c r="Z75" s="2222"/>
      <c r="AA75" s="2222"/>
      <c r="AB75" s="2222"/>
      <c r="AC75" s="2222"/>
      <c r="AD75" s="2222"/>
      <c r="AE75" s="2222"/>
      <c r="AF75" s="2222"/>
      <c r="AG75" s="2222"/>
      <c r="AH75" s="2222"/>
      <c r="AI75" s="2222"/>
      <c r="AJ75" s="2222"/>
      <c r="AK75" s="2222"/>
      <c r="AL75" s="2222"/>
      <c r="AM75" s="2222"/>
      <c r="AN75" s="2223"/>
    </row>
    <row r="76" spans="3:40" ht="20.100000000000001" customHeight="1" x14ac:dyDescent="0.15">
      <c r="C76" s="2230" t="s">
        <v>0</v>
      </c>
      <c r="D76" s="2224" t="s">
        <v>1124</v>
      </c>
      <c r="E76" s="2224"/>
      <c r="F76" s="2224"/>
      <c r="G76" s="2224"/>
      <c r="H76" s="2225"/>
      <c r="I76" s="822"/>
      <c r="J76" s="2295" t="s">
        <v>1011</v>
      </c>
      <c r="K76" s="2295"/>
      <c r="L76" s="2295"/>
      <c r="M76" s="2295"/>
      <c r="N76" s="2295"/>
      <c r="O76" s="2295"/>
      <c r="P76" s="2295"/>
      <c r="Q76" s="2295"/>
      <c r="R76" s="2296"/>
      <c r="S76" s="1059"/>
      <c r="T76" s="1059"/>
      <c r="U76" s="1059"/>
      <c r="V76" s="1059"/>
      <c r="W76" s="1059"/>
      <c r="X76" s="1059"/>
      <c r="Y76" s="1059"/>
      <c r="Z76" s="1059"/>
      <c r="AA76" s="1059"/>
      <c r="AB76" s="1059"/>
      <c r="AC76" s="1059"/>
      <c r="AD76" s="1059"/>
      <c r="AE76" s="1059"/>
      <c r="AF76" s="1059"/>
      <c r="AG76" s="1059"/>
      <c r="AH76" s="1059"/>
      <c r="AI76" s="1059"/>
      <c r="AJ76" s="1059"/>
      <c r="AK76" s="1059"/>
      <c r="AL76" s="1059"/>
      <c r="AM76" s="1059"/>
      <c r="AN76" s="2297"/>
    </row>
    <row r="77" spans="3:40" ht="20.100000000000001" customHeight="1" x14ac:dyDescent="0.15">
      <c r="C77" s="2231"/>
      <c r="D77" s="2226"/>
      <c r="E77" s="2226"/>
      <c r="F77" s="2226"/>
      <c r="G77" s="2226"/>
      <c r="H77" s="2227"/>
      <c r="I77" s="373"/>
      <c r="J77" s="2298" t="s">
        <v>1012</v>
      </c>
      <c r="K77" s="2298"/>
      <c r="L77" s="2298"/>
      <c r="M77" s="2298"/>
      <c r="N77" s="2298"/>
      <c r="O77" s="2298"/>
      <c r="P77" s="2298"/>
      <c r="Q77" s="2298"/>
      <c r="R77" s="2300"/>
      <c r="S77" s="1212"/>
      <c r="T77" s="1212"/>
      <c r="U77" s="1212"/>
      <c r="V77" s="1212"/>
      <c r="W77" s="1212"/>
      <c r="X77" s="1212"/>
      <c r="Y77" s="1212"/>
      <c r="Z77" s="1212"/>
      <c r="AA77" s="1212"/>
      <c r="AB77" s="1212"/>
      <c r="AC77" s="1212"/>
      <c r="AD77" s="1212"/>
      <c r="AE77" s="1212"/>
      <c r="AF77" s="1212"/>
      <c r="AG77" s="1212"/>
      <c r="AH77" s="1212"/>
      <c r="AI77" s="1212"/>
      <c r="AJ77" s="1212"/>
      <c r="AK77" s="1212"/>
      <c r="AL77" s="1212"/>
      <c r="AM77" s="1212"/>
      <c r="AN77" s="2301"/>
    </row>
    <row r="78" spans="3:40" ht="20.100000000000001" customHeight="1" x14ac:dyDescent="0.15">
      <c r="C78" s="2231"/>
      <c r="D78" s="2226"/>
      <c r="E78" s="2226"/>
      <c r="F78" s="2226"/>
      <c r="G78" s="2226"/>
      <c r="H78" s="2227"/>
      <c r="I78" s="328"/>
      <c r="J78" s="2298"/>
      <c r="K78" s="2298"/>
      <c r="L78" s="2298"/>
      <c r="M78" s="2298"/>
      <c r="N78" s="2298"/>
      <c r="O78" s="2298"/>
      <c r="P78" s="2298"/>
      <c r="Q78" s="2298"/>
      <c r="R78" s="2302"/>
      <c r="S78" s="1204"/>
      <c r="T78" s="1204"/>
      <c r="U78" s="1204"/>
      <c r="V78" s="1204"/>
      <c r="W78" s="1204"/>
      <c r="X78" s="1204"/>
      <c r="Y78" s="1204"/>
      <c r="Z78" s="1204"/>
      <c r="AA78" s="1204"/>
      <c r="AB78" s="1204"/>
      <c r="AC78" s="1204"/>
      <c r="AD78" s="1204"/>
      <c r="AE78" s="1204"/>
      <c r="AF78" s="1204"/>
      <c r="AG78" s="1204"/>
      <c r="AH78" s="1204"/>
      <c r="AI78" s="1204"/>
      <c r="AJ78" s="1204"/>
      <c r="AK78" s="1204"/>
      <c r="AL78" s="1204"/>
      <c r="AM78" s="1204"/>
      <c r="AN78" s="2303"/>
    </row>
    <row r="79" spans="3:40" ht="20.100000000000001" customHeight="1" x14ac:dyDescent="0.15">
      <c r="C79" s="2232"/>
      <c r="D79" s="2228"/>
      <c r="E79" s="2228"/>
      <c r="F79" s="2228"/>
      <c r="G79" s="2228"/>
      <c r="H79" s="2229"/>
      <c r="I79" s="823"/>
      <c r="J79" s="2299"/>
      <c r="K79" s="2299"/>
      <c r="L79" s="2299"/>
      <c r="M79" s="2299"/>
      <c r="N79" s="2299"/>
      <c r="O79" s="2299"/>
      <c r="P79" s="2299"/>
      <c r="Q79" s="2299"/>
      <c r="R79" s="2304"/>
      <c r="S79" s="2305"/>
      <c r="T79" s="2305"/>
      <c r="U79" s="2305"/>
      <c r="V79" s="2305"/>
      <c r="W79" s="2305"/>
      <c r="X79" s="2305"/>
      <c r="Y79" s="2305"/>
      <c r="Z79" s="2305"/>
      <c r="AA79" s="2305"/>
      <c r="AB79" s="2305"/>
      <c r="AC79" s="2305"/>
      <c r="AD79" s="2305"/>
      <c r="AE79" s="2305"/>
      <c r="AF79" s="2305"/>
      <c r="AG79" s="2305"/>
      <c r="AH79" s="2305"/>
      <c r="AI79" s="2305"/>
      <c r="AJ79" s="2305"/>
      <c r="AK79" s="2305"/>
      <c r="AL79" s="2305"/>
      <c r="AM79" s="2305"/>
      <c r="AN79" s="2306"/>
    </row>
    <row r="80" spans="3:40" ht="14.25" customHeight="1" x14ac:dyDescent="0.15">
      <c r="C80" s="589"/>
      <c r="D80" s="341"/>
      <c r="E80" s="341"/>
      <c r="F80" s="341"/>
      <c r="G80" s="341"/>
      <c r="H80" s="341"/>
      <c r="I80" s="590"/>
      <c r="J80" s="228"/>
      <c r="K80" s="228"/>
      <c r="L80" s="228"/>
      <c r="N80" s="590"/>
      <c r="O80" s="590"/>
      <c r="P80" s="164"/>
      <c r="Q80" s="142"/>
      <c r="R80" s="590"/>
      <c r="S80" s="590"/>
      <c r="T80" s="590"/>
      <c r="U80" s="590"/>
      <c r="V80" s="590"/>
      <c r="W80" s="590"/>
      <c r="X80" s="590"/>
      <c r="Y80" s="590"/>
      <c r="Z80" s="590"/>
      <c r="AA80" s="590"/>
      <c r="AB80" s="590"/>
      <c r="AC80" s="590"/>
      <c r="AD80" s="590"/>
      <c r="AE80" s="590"/>
      <c r="AF80" s="590"/>
      <c r="AG80" s="590"/>
      <c r="AH80" s="590"/>
      <c r="AI80" s="590"/>
      <c r="AJ80" s="2260" t="str">
        <f>書類作成ガイド!J37</f>
        <v>V.R8_ 260401</v>
      </c>
      <c r="AK80" s="2260"/>
      <c r="AL80" s="2260"/>
      <c r="AM80" s="2260"/>
      <c r="AN80" s="2260"/>
    </row>
    <row r="81" spans="3:40" ht="13.5" x14ac:dyDescent="0.15">
      <c r="C81" s="589"/>
      <c r="D81" s="341"/>
      <c r="E81" s="341"/>
      <c r="F81" s="341"/>
      <c r="G81" s="341"/>
      <c r="H81" s="341"/>
      <c r="I81" s="237"/>
      <c r="J81" s="142" t="s">
        <v>694</v>
      </c>
      <c r="N81" s="237"/>
      <c r="O81" s="237"/>
      <c r="P81" s="237"/>
      <c r="Q81" s="237"/>
      <c r="R81" s="237"/>
      <c r="S81" s="237"/>
      <c r="T81" s="237"/>
      <c r="U81" s="333"/>
      <c r="V81" s="333"/>
      <c r="W81" s="333"/>
      <c r="X81" s="238"/>
      <c r="Y81" s="238"/>
      <c r="Z81" s="238"/>
      <c r="AA81" s="238"/>
      <c r="AB81" s="333"/>
      <c r="AC81" s="239"/>
      <c r="AD81" s="239"/>
      <c r="AE81" s="239"/>
      <c r="AF81" s="239"/>
      <c r="AG81" s="238"/>
      <c r="AH81" s="2259"/>
      <c r="AI81" s="2259"/>
      <c r="AJ81" s="2259"/>
      <c r="AK81" s="2259"/>
      <c r="AL81" s="2259"/>
      <c r="AM81" s="2259"/>
      <c r="AN81" s="2259"/>
    </row>
    <row r="82" spans="3:40" x14ac:dyDescent="0.15">
      <c r="J82" s="142" t="s">
        <v>695</v>
      </c>
      <c r="K82" s="142"/>
    </row>
    <row r="83" spans="3:40" x14ac:dyDescent="0.15">
      <c r="J83" s="142" t="s">
        <v>696</v>
      </c>
      <c r="K83" s="142"/>
    </row>
    <row r="84" spans="3:40" x14ac:dyDescent="0.15">
      <c r="J84" s="142" t="s">
        <v>697</v>
      </c>
      <c r="K84" s="142"/>
    </row>
    <row r="85" spans="3:40" x14ac:dyDescent="0.15">
      <c r="J85" s="142" t="s">
        <v>698</v>
      </c>
      <c r="K85" s="142"/>
    </row>
    <row r="86" spans="3:40" x14ac:dyDescent="0.15">
      <c r="J86" s="142" t="s">
        <v>699</v>
      </c>
      <c r="K86" s="142"/>
    </row>
    <row r="87" spans="3:40" x14ac:dyDescent="0.15">
      <c r="J87" s="142" t="s">
        <v>700</v>
      </c>
      <c r="K87" s="142"/>
    </row>
    <row r="88" spans="3:40" x14ac:dyDescent="0.15">
      <c r="J88" s="142" t="s">
        <v>701</v>
      </c>
      <c r="K88" s="142"/>
    </row>
    <row r="89" spans="3:40" x14ac:dyDescent="0.15">
      <c r="J89" s="142" t="s">
        <v>1043</v>
      </c>
      <c r="K89" s="142"/>
    </row>
    <row r="90" spans="3:40" x14ac:dyDescent="0.15">
      <c r="J90" s="142" t="s">
        <v>1044</v>
      </c>
      <c r="K90" s="142"/>
    </row>
    <row r="91" spans="3:40" x14ac:dyDescent="0.15">
      <c r="J91" s="142" t="s">
        <v>1045</v>
      </c>
      <c r="K91" s="142"/>
    </row>
    <row r="92" spans="3:40" x14ac:dyDescent="0.15">
      <c r="J92" s="142" t="s">
        <v>1046</v>
      </c>
      <c r="K92" s="142"/>
    </row>
    <row r="93" spans="3:40" x14ac:dyDescent="0.15">
      <c r="J93" s="142" t="s">
        <v>1047</v>
      </c>
      <c r="K93" s="142"/>
    </row>
    <row r="94" spans="3:40" x14ac:dyDescent="0.15">
      <c r="J94" s="142" t="s">
        <v>1048</v>
      </c>
      <c r="K94" s="142"/>
    </row>
    <row r="95" spans="3:40" x14ac:dyDescent="0.15">
      <c r="J95" s="142" t="s">
        <v>1049</v>
      </c>
      <c r="K95" s="142"/>
    </row>
    <row r="96" spans="3:40" x14ac:dyDescent="0.15">
      <c r="J96" s="142" t="s">
        <v>1050</v>
      </c>
      <c r="K96" s="142"/>
    </row>
    <row r="97" spans="10:11" x14ac:dyDescent="0.15">
      <c r="J97" s="142" t="s">
        <v>1051</v>
      </c>
      <c r="K97" s="142"/>
    </row>
    <row r="98" spans="10:11" x14ac:dyDescent="0.15">
      <c r="J98" s="142" t="s">
        <v>1052</v>
      </c>
      <c r="K98" s="142"/>
    </row>
    <row r="99" spans="10:11" x14ac:dyDescent="0.15">
      <c r="J99" s="142" t="s">
        <v>1053</v>
      </c>
      <c r="K99" s="142"/>
    </row>
    <row r="100" spans="10:11" x14ac:dyDescent="0.15">
      <c r="J100" s="142" t="s">
        <v>1054</v>
      </c>
      <c r="K100" s="142"/>
    </row>
    <row r="101" spans="10:11" x14ac:dyDescent="0.15">
      <c r="J101" s="142" t="s">
        <v>1055</v>
      </c>
      <c r="K101" s="142"/>
    </row>
    <row r="102" spans="10:11" x14ac:dyDescent="0.15">
      <c r="J102" s="142" t="s">
        <v>1056</v>
      </c>
      <c r="K102" s="142"/>
    </row>
    <row r="103" spans="10:11" x14ac:dyDescent="0.15">
      <c r="J103" s="142" t="s">
        <v>1057</v>
      </c>
      <c r="K103" s="142"/>
    </row>
    <row r="104" spans="10:11" x14ac:dyDescent="0.15">
      <c r="J104" s="142" t="s">
        <v>1058</v>
      </c>
      <c r="K104" s="142"/>
    </row>
    <row r="105" spans="10:11" x14ac:dyDescent="0.15">
      <c r="J105" s="142" t="s">
        <v>1059</v>
      </c>
      <c r="K105" s="142"/>
    </row>
    <row r="106" spans="10:11" x14ac:dyDescent="0.15">
      <c r="J106" s="142" t="s">
        <v>1060</v>
      </c>
      <c r="K106" s="142"/>
    </row>
    <row r="107" spans="10:11" x14ac:dyDescent="0.15">
      <c r="J107" s="142" t="s">
        <v>1061</v>
      </c>
      <c r="K107" s="142"/>
    </row>
    <row r="108" spans="10:11" x14ac:dyDescent="0.15">
      <c r="J108" s="142" t="s">
        <v>1062</v>
      </c>
      <c r="K108" s="142"/>
    </row>
    <row r="109" spans="10:11" x14ac:dyDescent="0.15">
      <c r="J109" s="142" t="s">
        <v>1063</v>
      </c>
      <c r="K109" s="142"/>
    </row>
    <row r="110" spans="10:11" x14ac:dyDescent="0.15">
      <c r="J110" s="142" t="s">
        <v>1064</v>
      </c>
      <c r="K110" s="142"/>
    </row>
    <row r="111" spans="10:11" x14ac:dyDescent="0.15">
      <c r="J111" s="142" t="s">
        <v>1065</v>
      </c>
      <c r="K111" s="142"/>
    </row>
    <row r="112" spans="10:11" x14ac:dyDescent="0.15">
      <c r="J112" s="142" t="s">
        <v>1066</v>
      </c>
      <c r="K112" s="142"/>
    </row>
    <row r="113" spans="10:11" x14ac:dyDescent="0.15">
      <c r="J113" s="142" t="s">
        <v>1067</v>
      </c>
      <c r="K113" s="142"/>
    </row>
    <row r="114" spans="10:11" x14ac:dyDescent="0.15">
      <c r="J114" s="142" t="s">
        <v>1068</v>
      </c>
      <c r="K114" s="142"/>
    </row>
    <row r="115" spans="10:11" x14ac:dyDescent="0.15">
      <c r="J115" s="142" t="s">
        <v>1069</v>
      </c>
      <c r="K115" s="142"/>
    </row>
    <row r="116" spans="10:11" x14ac:dyDescent="0.15">
      <c r="J116" s="142" t="s">
        <v>1070</v>
      </c>
      <c r="K116" s="142"/>
    </row>
    <row r="117" spans="10:11" x14ac:dyDescent="0.15">
      <c r="J117" s="142" t="s">
        <v>1071</v>
      </c>
      <c r="K117" s="142"/>
    </row>
    <row r="118" spans="10:11" x14ac:dyDescent="0.15">
      <c r="J118" s="142" t="s">
        <v>1072</v>
      </c>
    </row>
    <row r="121" spans="10:11" x14ac:dyDescent="0.15">
      <c r="J121" s="142"/>
    </row>
    <row r="122" spans="10:11" x14ac:dyDescent="0.15">
      <c r="J122" s="142"/>
    </row>
    <row r="123" spans="10:11" x14ac:dyDescent="0.15">
      <c r="J123" s="142"/>
    </row>
    <row r="124" spans="10:11" x14ac:dyDescent="0.15">
      <c r="J124" s="142"/>
    </row>
    <row r="125" spans="10:11" x14ac:dyDescent="0.15">
      <c r="J125" s="142"/>
    </row>
    <row r="126" spans="10:11" x14ac:dyDescent="0.15">
      <c r="J126" s="142"/>
    </row>
    <row r="127" spans="10:11" x14ac:dyDescent="0.15">
      <c r="J127" s="142"/>
    </row>
    <row r="128" spans="10:11" x14ac:dyDescent="0.15">
      <c r="J128" s="142"/>
    </row>
  </sheetData>
  <sheetProtection formatCells="0" formatColumns="0" formatRows="0" insertColumns="0" insertRows="0" selectLockedCells="1"/>
  <mergeCells count="251">
    <mergeCell ref="C60:C63"/>
    <mergeCell ref="D60:H63"/>
    <mergeCell ref="K60:Y60"/>
    <mergeCell ref="Z60:AN60"/>
    <mergeCell ref="K61:Y61"/>
    <mergeCell ref="Z61:AN61"/>
    <mergeCell ref="K62:Y62"/>
    <mergeCell ref="Z62:AN62"/>
    <mergeCell ref="K63:Y63"/>
    <mergeCell ref="Z63:AN63"/>
    <mergeCell ref="C40:C41"/>
    <mergeCell ref="D40:H41"/>
    <mergeCell ref="J41:AN41"/>
    <mergeCell ref="C76:C79"/>
    <mergeCell ref="D76:H79"/>
    <mergeCell ref="J76:Q76"/>
    <mergeCell ref="R76:AN76"/>
    <mergeCell ref="J77:Q79"/>
    <mergeCell ref="R77:AN77"/>
    <mergeCell ref="R78:AN78"/>
    <mergeCell ref="R79:AN79"/>
    <mergeCell ref="C55:C56"/>
    <mergeCell ref="D55:H56"/>
    <mergeCell ref="K56:Y56"/>
    <mergeCell ref="K55:Y55"/>
    <mergeCell ref="C64:C65"/>
    <mergeCell ref="D64:H65"/>
    <mergeCell ref="C52:C54"/>
    <mergeCell ref="D52:H54"/>
    <mergeCell ref="J52:AN52"/>
    <mergeCell ref="J53:AN53"/>
    <mergeCell ref="J54:AN54"/>
    <mergeCell ref="J64:AN64"/>
    <mergeCell ref="J65:AN65"/>
    <mergeCell ref="C42:C44"/>
    <mergeCell ref="D42:H44"/>
    <mergeCell ref="K42:Q42"/>
    <mergeCell ref="R42:AN42"/>
    <mergeCell ref="K43:Q43"/>
    <mergeCell ref="R43:AN43"/>
    <mergeCell ref="K44:Q44"/>
    <mergeCell ref="R44:AN44"/>
    <mergeCell ref="D45:H45"/>
    <mergeCell ref="I45:P45"/>
    <mergeCell ref="R45:AN45"/>
    <mergeCell ref="AH81:AN81"/>
    <mergeCell ref="AJ80:AN80"/>
    <mergeCell ref="Y46:AN46"/>
    <mergeCell ref="S57:AN57"/>
    <mergeCell ref="S58:AN58"/>
    <mergeCell ref="S59:AN59"/>
    <mergeCell ref="R67:AN67"/>
    <mergeCell ref="R68:AN68"/>
    <mergeCell ref="R69:AN69"/>
    <mergeCell ref="R70:AN70"/>
    <mergeCell ref="Y71:AN71"/>
    <mergeCell ref="J48:X48"/>
    <mergeCell ref="Z55:AN55"/>
    <mergeCell ref="Z56:AN56"/>
    <mergeCell ref="K57:R57"/>
    <mergeCell ref="K58:R58"/>
    <mergeCell ref="K59:R59"/>
    <mergeCell ref="K73:AN73"/>
    <mergeCell ref="C46:C48"/>
    <mergeCell ref="D46:H48"/>
    <mergeCell ref="J46:X46"/>
    <mergeCell ref="J47:X47"/>
    <mergeCell ref="C71:C75"/>
    <mergeCell ref="D71:H75"/>
    <mergeCell ref="Y72:AN72"/>
    <mergeCell ref="R75:AN75"/>
    <mergeCell ref="C49:C51"/>
    <mergeCell ref="D49:H51"/>
    <mergeCell ref="R50:AN50"/>
    <mergeCell ref="R51:AN51"/>
    <mergeCell ref="R49:AN49"/>
    <mergeCell ref="Y48:AN48"/>
    <mergeCell ref="Y47:AN47"/>
    <mergeCell ref="C57:C59"/>
    <mergeCell ref="D57:H59"/>
    <mergeCell ref="C66:C70"/>
    <mergeCell ref="D66:H70"/>
    <mergeCell ref="K66:AL66"/>
    <mergeCell ref="K68:Q68"/>
    <mergeCell ref="K69:Q69"/>
    <mergeCell ref="R74:AN74"/>
    <mergeCell ref="K70:Q70"/>
    <mergeCell ref="K37:Q37"/>
    <mergeCell ref="R37:AN37"/>
    <mergeCell ref="K38:Q38"/>
    <mergeCell ref="R38:AN38"/>
    <mergeCell ref="K39:Q39"/>
    <mergeCell ref="R39:AN39"/>
    <mergeCell ref="D32:H39"/>
    <mergeCell ref="C32:C39"/>
    <mergeCell ref="K32:Q32"/>
    <mergeCell ref="R32:AN32"/>
    <mergeCell ref="K33:Q33"/>
    <mergeCell ref="R33:AN33"/>
    <mergeCell ref="K35:Q35"/>
    <mergeCell ref="R35:AN35"/>
    <mergeCell ref="K36:Q36"/>
    <mergeCell ref="R36:AN36"/>
    <mergeCell ref="K34:Q34"/>
    <mergeCell ref="R34:AN34"/>
    <mergeCell ref="AE30:AF30"/>
    <mergeCell ref="AG30:AH30"/>
    <mergeCell ref="AI30:AJ30"/>
    <mergeCell ref="AK30:AL30"/>
    <mergeCell ref="AM30:AN30"/>
    <mergeCell ref="C31:AN31"/>
    <mergeCell ref="D30:G30"/>
    <mergeCell ref="AA30:AB30"/>
    <mergeCell ref="AC30:AD30"/>
    <mergeCell ref="N30:Q30"/>
    <mergeCell ref="S30:T30"/>
    <mergeCell ref="U30:V30"/>
    <mergeCell ref="W30:X30"/>
    <mergeCell ref="Y30:Z30"/>
    <mergeCell ref="I30:L30"/>
    <mergeCell ref="AE29:AF29"/>
    <mergeCell ref="AG29:AH29"/>
    <mergeCell ref="AI29:AJ29"/>
    <mergeCell ref="AK29:AL29"/>
    <mergeCell ref="AM29:AN29"/>
    <mergeCell ref="AE28:AF28"/>
    <mergeCell ref="AG28:AH28"/>
    <mergeCell ref="AI28:AJ28"/>
    <mergeCell ref="AK28:AL28"/>
    <mergeCell ref="AM28:AN28"/>
    <mergeCell ref="AC28:AD28"/>
    <mergeCell ref="D29:G29"/>
    <mergeCell ref="AA29:AB29"/>
    <mergeCell ref="AC29:AD29"/>
    <mergeCell ref="I28:L28"/>
    <mergeCell ref="N28:Q28"/>
    <mergeCell ref="N29:Q29"/>
    <mergeCell ref="S28:T28"/>
    <mergeCell ref="S29:T29"/>
    <mergeCell ref="D28:G28"/>
    <mergeCell ref="AA28:AB28"/>
    <mergeCell ref="U29:V29"/>
    <mergeCell ref="W29:X29"/>
    <mergeCell ref="Y28:Z28"/>
    <mergeCell ref="Y29:Z29"/>
    <mergeCell ref="U28:V28"/>
    <mergeCell ref="W28:X28"/>
    <mergeCell ref="I29:L29"/>
    <mergeCell ref="AM25:AN25"/>
    <mergeCell ref="AE24:AF24"/>
    <mergeCell ref="AG24:AH24"/>
    <mergeCell ref="AI24:AJ24"/>
    <mergeCell ref="AK24:AL24"/>
    <mergeCell ref="AM24:AN24"/>
    <mergeCell ref="AC24:AD24"/>
    <mergeCell ref="D27:G27"/>
    <mergeCell ref="AA27:AB27"/>
    <mergeCell ref="D26:G26"/>
    <mergeCell ref="AA26:AB26"/>
    <mergeCell ref="AC27:AD27"/>
    <mergeCell ref="AE27:AF27"/>
    <mergeCell ref="AG27:AH27"/>
    <mergeCell ref="AI27:AJ27"/>
    <mergeCell ref="AK27:AL27"/>
    <mergeCell ref="AM27:AN27"/>
    <mergeCell ref="AE26:AF26"/>
    <mergeCell ref="AG26:AH26"/>
    <mergeCell ref="AI26:AJ26"/>
    <mergeCell ref="AK26:AL26"/>
    <mergeCell ref="AM26:AN26"/>
    <mergeCell ref="AC26:AD26"/>
    <mergeCell ref="D25:G25"/>
    <mergeCell ref="AA25:AB25"/>
    <mergeCell ref="D24:G24"/>
    <mergeCell ref="AA24:AB24"/>
    <mergeCell ref="AC25:AD25"/>
    <mergeCell ref="AE25:AF25"/>
    <mergeCell ref="AG25:AH25"/>
    <mergeCell ref="AI25:AJ25"/>
    <mergeCell ref="AK25:AL25"/>
    <mergeCell ref="K8:AC8"/>
    <mergeCell ref="AD8:AN8"/>
    <mergeCell ref="K10:AC10"/>
    <mergeCell ref="K12:AN12"/>
    <mergeCell ref="K14:AN14"/>
    <mergeCell ref="L15:M15"/>
    <mergeCell ref="AC23:AD23"/>
    <mergeCell ref="AE23:AF23"/>
    <mergeCell ref="AG23:AH23"/>
    <mergeCell ref="AI23:AJ23"/>
    <mergeCell ref="AK23:AL23"/>
    <mergeCell ref="AM23:AN23"/>
    <mergeCell ref="K21:V21"/>
    <mergeCell ref="C22:H23"/>
    <mergeCell ref="X21:AN21"/>
    <mergeCell ref="AA23:AB23"/>
    <mergeCell ref="C1:M1"/>
    <mergeCell ref="C4:AN4"/>
    <mergeCell ref="C5:AN5"/>
    <mergeCell ref="C6:H6"/>
    <mergeCell ref="I6:AN6"/>
    <mergeCell ref="C7:H7"/>
    <mergeCell ref="I7:K7"/>
    <mergeCell ref="M7:Q7"/>
    <mergeCell ref="T7:V7"/>
    <mergeCell ref="W7:Z7"/>
    <mergeCell ref="AB7:AE7"/>
    <mergeCell ref="AG7:AI7"/>
    <mergeCell ref="AJ7:AN7"/>
    <mergeCell ref="C2:AB2"/>
    <mergeCell ref="C8:H21"/>
    <mergeCell ref="J17:J19"/>
    <mergeCell ref="K17:AN17"/>
    <mergeCell ref="K19:AN19"/>
    <mergeCell ref="AG22:AN22"/>
    <mergeCell ref="I22:R22"/>
    <mergeCell ref="S22:AF22"/>
    <mergeCell ref="O15:P15"/>
    <mergeCell ref="R15:S15"/>
    <mergeCell ref="AB15:AF15"/>
    <mergeCell ref="L16:AA16"/>
    <mergeCell ref="I23:M23"/>
    <mergeCell ref="N23:R23"/>
    <mergeCell ref="I24:L24"/>
    <mergeCell ref="I25:L25"/>
    <mergeCell ref="I26:L26"/>
    <mergeCell ref="I27:L27"/>
    <mergeCell ref="N24:Q24"/>
    <mergeCell ref="N25:Q25"/>
    <mergeCell ref="N26:Q26"/>
    <mergeCell ref="N27:Q27"/>
    <mergeCell ref="S23:T23"/>
    <mergeCell ref="U23:V23"/>
    <mergeCell ref="W23:X23"/>
    <mergeCell ref="Y23:Z23"/>
    <mergeCell ref="S24:T24"/>
    <mergeCell ref="S25:T25"/>
    <mergeCell ref="S26:T26"/>
    <mergeCell ref="S27:T27"/>
    <mergeCell ref="U24:V24"/>
    <mergeCell ref="U25:V25"/>
    <mergeCell ref="W24:X24"/>
    <mergeCell ref="Y24:Z24"/>
    <mergeCell ref="Y25:Z25"/>
    <mergeCell ref="Y26:Z26"/>
    <mergeCell ref="Y27:Z27"/>
    <mergeCell ref="W25:X25"/>
    <mergeCell ref="U26:V26"/>
    <mergeCell ref="W26:X26"/>
    <mergeCell ref="U27:V27"/>
    <mergeCell ref="W27:X27"/>
  </mergeCells>
  <phoneticPr fontId="2"/>
  <conditionalFormatting sqref="AD10:AD11 AD13">
    <cfRule type="expression" dxfId="2" priority="1" stopIfTrue="1">
      <formula>#REF!="□"</formula>
    </cfRule>
  </conditionalFormatting>
  <dataValidations count="3">
    <dataValidation type="list" allowBlank="1" showInputMessage="1" showErrorMessage="1" sqref="AM13 X15 T15 J8:J14 AE13 N15 AG13 AI11 AK13 AA15 Q15 AG10:AG11 J17 J20:J21 AC16 K15:K16 AI13 AE10:AE11 AM10:AM11 AK10:AK11 P80 Y24:Y30 W24:W30 AI24:AI30 AK24:AK30 AM24:AM30 U24:U30 AG24:AG30 S24:S30 J42:J44 AE24:AE30 AC24:AC30 J55:J63 AA24:AA30 J32:J39 J49:J51 J66:J73 J75" xr:uid="{00000000-0002-0000-0A00-000000000000}">
      <formula1>"□,■"</formula1>
    </dataValidation>
    <dataValidation type="list" allowBlank="1" showInputMessage="1" showErrorMessage="1" sqref="C32 C49 C66 C71 C76 C45:C46 C42 C52 C55 C64 C40 C57 C60" xr:uid="{00000000-0002-0000-0A00-000001000000}">
      <formula1>"□,☑"</formula1>
    </dataValidation>
    <dataValidation type="list" allowBlank="1" showInputMessage="1" showErrorMessage="1" sqref="J46:X48" xr:uid="{00000000-0002-0000-0A00-000002000000}">
      <formula1>$J$81:$J$118</formula1>
    </dataValidation>
  </dataValidations>
  <pageMargins left="0.70866141732283472" right="0.15748031496062992" top="0.39370078740157483" bottom="0.15748031496062992" header="0.19685039370078741" footer="0"/>
  <pageSetup paperSize="9" scale="94" orientation="portrait" r:id="rId1"/>
  <headerFooter alignWithMargins="0"/>
  <rowBreaks count="1" manualBreakCount="1">
    <brk id="56" max="40"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Z140"/>
  <sheetViews>
    <sheetView showGridLines="0" view="pageBreakPreview" topLeftCell="B1" zoomScale="120" zoomScaleNormal="100" zoomScaleSheetLayoutView="120" workbookViewId="0">
      <selection activeCell="C2" sqref="C2:AB2"/>
    </sheetView>
  </sheetViews>
  <sheetFormatPr defaultColWidth="13.7109375" defaultRowHeight="12" x14ac:dyDescent="0.15"/>
  <cols>
    <col min="1" max="1" width="0.7109375" style="132" hidden="1" customWidth="1"/>
    <col min="2" max="2" width="1.42578125" style="132" customWidth="1"/>
    <col min="3" max="8" width="2.7109375" style="132" customWidth="1"/>
    <col min="9" max="15" width="2.5703125" style="132" customWidth="1"/>
    <col min="16" max="16" width="5.85546875" style="132" customWidth="1"/>
    <col min="17" max="17" width="4.85546875" style="132" customWidth="1"/>
    <col min="18" max="18" width="2" style="132" customWidth="1"/>
    <col min="19" max="20" width="2.42578125" style="132" customWidth="1"/>
    <col min="21" max="21" width="3" style="132" customWidth="1"/>
    <col min="22" max="22" width="2.42578125" style="132" customWidth="1"/>
    <col min="23" max="23" width="0.140625" style="132" customWidth="1"/>
    <col min="24" max="25" width="3" style="132" customWidth="1"/>
    <col min="26" max="26" width="2.42578125" style="132" customWidth="1"/>
    <col min="27" max="33" width="2.7109375" style="132" customWidth="1"/>
    <col min="34" max="34" width="4.42578125" style="132" customWidth="1"/>
    <col min="35" max="35" width="2.7109375" style="132" customWidth="1"/>
    <col min="36" max="36" width="2.28515625" style="132" customWidth="1"/>
    <col min="37" max="37" width="2.7109375" style="132" customWidth="1"/>
    <col min="38" max="38" width="3.28515625" style="132" customWidth="1"/>
    <col min="39" max="39" width="4" style="132" customWidth="1"/>
    <col min="40" max="40" width="3.28515625" style="132" customWidth="1"/>
    <col min="41" max="41" width="0.28515625" style="132" hidden="1" customWidth="1"/>
    <col min="42" max="42" width="1.42578125" style="132" customWidth="1"/>
    <col min="43" max="16384" width="13.7109375" style="132"/>
  </cols>
  <sheetData>
    <row r="1" spans="1:41" ht="14.25" customHeight="1" x14ac:dyDescent="0.15">
      <c r="A1" s="196"/>
      <c r="C1" s="1302" t="s">
        <v>964</v>
      </c>
      <c r="D1" s="1302"/>
      <c r="E1" s="1302"/>
      <c r="F1" s="1302"/>
      <c r="G1" s="1302"/>
      <c r="H1" s="1302"/>
      <c r="I1" s="1302"/>
      <c r="J1" s="1302"/>
      <c r="K1" s="1302"/>
      <c r="L1" s="1302"/>
      <c r="M1" s="1302"/>
      <c r="AN1" s="136" t="s">
        <v>1113</v>
      </c>
    </row>
    <row r="2" spans="1:41" ht="17.25" customHeight="1" x14ac:dyDescent="0.15">
      <c r="A2" s="196"/>
      <c r="C2" s="2340">
        <f>'提出リスト (共同居住型)'!B2</f>
        <v>0</v>
      </c>
      <c r="D2" s="2340"/>
      <c r="E2" s="2340"/>
      <c r="F2" s="2340"/>
      <c r="G2" s="2340"/>
      <c r="H2" s="2340"/>
      <c r="I2" s="2340"/>
      <c r="J2" s="2340"/>
      <c r="K2" s="2340"/>
      <c r="L2" s="2340"/>
      <c r="M2" s="2340"/>
      <c r="N2" s="2340"/>
      <c r="O2" s="2340"/>
      <c r="P2" s="2340"/>
      <c r="Q2" s="2340"/>
      <c r="R2" s="2340"/>
      <c r="S2" s="2340"/>
      <c r="T2" s="2340"/>
      <c r="U2" s="2340"/>
      <c r="V2" s="2340"/>
      <c r="W2" s="2340"/>
      <c r="X2" s="2340"/>
      <c r="Y2" s="2340"/>
      <c r="Z2" s="2340"/>
      <c r="AA2" s="2340"/>
      <c r="AB2" s="2340"/>
      <c r="AL2" s="199"/>
      <c r="AM2" s="199"/>
      <c r="AN2" s="199"/>
    </row>
    <row r="3" spans="1:41" ht="7.5" customHeight="1" x14ac:dyDescent="0.15">
      <c r="A3" s="196"/>
      <c r="C3" s="141"/>
      <c r="D3" s="141"/>
      <c r="E3" s="141"/>
      <c r="F3" s="141"/>
      <c r="G3" s="141"/>
      <c r="H3" s="141"/>
      <c r="I3" s="141"/>
      <c r="J3" s="141"/>
      <c r="AL3" s="199"/>
      <c r="AM3" s="199"/>
      <c r="AN3" s="199"/>
    </row>
    <row r="4" spans="1:41" ht="20.100000000000001" customHeight="1" x14ac:dyDescent="0.15">
      <c r="A4" s="196"/>
      <c r="C4" s="2156" t="s">
        <v>815</v>
      </c>
      <c r="D4" s="1098"/>
      <c r="E4" s="1098"/>
      <c r="F4" s="1098"/>
      <c r="G4" s="1098"/>
      <c r="H4" s="1098"/>
      <c r="I4" s="1098"/>
      <c r="J4" s="1098"/>
      <c r="K4" s="1098"/>
      <c r="L4" s="1098"/>
      <c r="M4" s="1098"/>
      <c r="N4" s="1098"/>
      <c r="O4" s="1098"/>
      <c r="P4" s="1098"/>
      <c r="Q4" s="1098"/>
      <c r="R4" s="1098"/>
      <c r="S4" s="1098"/>
      <c r="T4" s="1098"/>
      <c r="U4" s="1098"/>
      <c r="V4" s="1098"/>
      <c r="W4" s="1098"/>
      <c r="X4" s="1098"/>
      <c r="Y4" s="1098"/>
      <c r="Z4" s="1098"/>
      <c r="AA4" s="1098"/>
      <c r="AB4" s="1098"/>
      <c r="AC4" s="1098"/>
      <c r="AD4" s="1098"/>
      <c r="AE4" s="1098"/>
      <c r="AF4" s="1098"/>
      <c r="AG4" s="1098"/>
      <c r="AH4" s="1098"/>
      <c r="AI4" s="1098"/>
      <c r="AJ4" s="1098"/>
      <c r="AK4" s="1098"/>
      <c r="AL4" s="1098"/>
      <c r="AM4" s="1098"/>
      <c r="AN4" s="1098"/>
      <c r="AO4" s="200"/>
    </row>
    <row r="5" spans="1:41" ht="12.75" customHeight="1" x14ac:dyDescent="0.15">
      <c r="A5" s="196"/>
      <c r="C5" s="1823" t="s">
        <v>706</v>
      </c>
      <c r="D5" s="1823"/>
      <c r="E5" s="1823"/>
      <c r="F5" s="1823"/>
      <c r="G5" s="1823"/>
      <c r="H5" s="1823"/>
      <c r="I5" s="1823"/>
      <c r="J5" s="1823"/>
      <c r="K5" s="1823"/>
      <c r="L5" s="1823"/>
      <c r="M5" s="1823"/>
      <c r="N5" s="1823"/>
      <c r="O5" s="1823"/>
      <c r="P5" s="1823"/>
      <c r="Q5" s="1823"/>
      <c r="R5" s="1823"/>
      <c r="S5" s="1823"/>
      <c r="T5" s="1823"/>
      <c r="U5" s="1823"/>
      <c r="V5" s="1823"/>
      <c r="W5" s="1823"/>
      <c r="X5" s="1823"/>
      <c r="Y5" s="1823"/>
      <c r="Z5" s="1823"/>
      <c r="AA5" s="1823"/>
      <c r="AB5" s="1823"/>
      <c r="AC5" s="1823"/>
      <c r="AD5" s="1823"/>
      <c r="AE5" s="1823"/>
      <c r="AF5" s="1823"/>
      <c r="AG5" s="1823"/>
      <c r="AH5" s="1823"/>
      <c r="AI5" s="1823"/>
      <c r="AJ5" s="1823"/>
      <c r="AK5" s="1823"/>
      <c r="AL5" s="1823"/>
      <c r="AM5" s="1823"/>
      <c r="AN5" s="1823"/>
      <c r="AO5" s="145"/>
    </row>
    <row r="6" spans="1:41" ht="16.5" customHeight="1" x14ac:dyDescent="0.15">
      <c r="C6" s="1917" t="s">
        <v>30</v>
      </c>
      <c r="D6" s="1918"/>
      <c r="E6" s="1918"/>
      <c r="F6" s="1918"/>
      <c r="G6" s="1918"/>
      <c r="H6" s="1919"/>
      <c r="I6" s="2157"/>
      <c r="J6" s="2158"/>
      <c r="K6" s="2158"/>
      <c r="L6" s="2158"/>
      <c r="M6" s="2158"/>
      <c r="N6" s="2158"/>
      <c r="O6" s="2158"/>
      <c r="P6" s="2159"/>
      <c r="Q6" s="2159"/>
      <c r="R6" s="2159"/>
      <c r="S6" s="2159"/>
      <c r="T6" s="2159"/>
      <c r="U6" s="2159"/>
      <c r="V6" s="2159"/>
      <c r="W6" s="2159"/>
      <c r="X6" s="2159"/>
      <c r="Y6" s="2159"/>
      <c r="Z6" s="2159"/>
      <c r="AA6" s="2159"/>
      <c r="AB6" s="2159"/>
      <c r="AC6" s="2159"/>
      <c r="AD6" s="2159"/>
      <c r="AE6" s="2159"/>
      <c r="AF6" s="2159"/>
      <c r="AG6" s="2159"/>
      <c r="AH6" s="2159"/>
      <c r="AI6" s="2159"/>
      <c r="AJ6" s="2159"/>
      <c r="AK6" s="2159"/>
      <c r="AL6" s="2159"/>
      <c r="AM6" s="2159"/>
      <c r="AN6" s="2160"/>
      <c r="AO6" s="190"/>
    </row>
    <row r="7" spans="1:41" ht="18" customHeight="1" x14ac:dyDescent="0.15">
      <c r="C7" s="2161" t="s">
        <v>506</v>
      </c>
      <c r="D7" s="2162"/>
      <c r="E7" s="2162"/>
      <c r="F7" s="2162"/>
      <c r="G7" s="2162"/>
      <c r="H7" s="2163"/>
      <c r="I7" s="2164" t="s">
        <v>440</v>
      </c>
      <c r="J7" s="2165"/>
      <c r="K7" s="2165"/>
      <c r="L7" s="565"/>
      <c r="M7" s="2166"/>
      <c r="N7" s="2167"/>
      <c r="O7" s="2167"/>
      <c r="P7" s="2167"/>
      <c r="Q7" s="2167"/>
      <c r="R7" s="201" t="s">
        <v>703</v>
      </c>
      <c r="S7" s="566"/>
      <c r="T7" s="2168" t="s">
        <v>60</v>
      </c>
      <c r="U7" s="2165"/>
      <c r="V7" s="2165"/>
      <c r="W7" s="2166"/>
      <c r="X7" s="2167"/>
      <c r="Y7" s="2167"/>
      <c r="Z7" s="2167"/>
      <c r="AA7" s="201" t="s">
        <v>703</v>
      </c>
      <c r="AB7" s="2090" t="s">
        <v>707</v>
      </c>
      <c r="AC7" s="2169"/>
      <c r="AD7" s="2169"/>
      <c r="AE7" s="2169"/>
      <c r="AF7" s="202"/>
      <c r="AG7" s="2170"/>
      <c r="AH7" s="2171"/>
      <c r="AI7" s="2171"/>
      <c r="AJ7" s="2172" t="s">
        <v>708</v>
      </c>
      <c r="AK7" s="2173"/>
      <c r="AL7" s="2173"/>
      <c r="AM7" s="2173"/>
      <c r="AN7" s="2174"/>
    </row>
    <row r="8" spans="1:41" ht="33.75" customHeight="1" x14ac:dyDescent="0.15">
      <c r="C8" s="2130" t="s">
        <v>709</v>
      </c>
      <c r="D8" s="2131"/>
      <c r="E8" s="2131"/>
      <c r="F8" s="2131"/>
      <c r="G8" s="2131"/>
      <c r="H8" s="2132"/>
      <c r="I8" s="203"/>
      <c r="J8" s="897" t="s">
        <v>19</v>
      </c>
      <c r="K8" s="2341" t="s">
        <v>764</v>
      </c>
      <c r="L8" s="2341"/>
      <c r="M8" s="2341"/>
      <c r="N8" s="2341"/>
      <c r="O8" s="2341"/>
      <c r="P8" s="2341"/>
      <c r="Q8" s="2341"/>
      <c r="R8" s="2341"/>
      <c r="S8" s="2341"/>
      <c r="T8" s="2341"/>
      <c r="U8" s="2341"/>
      <c r="V8" s="2341"/>
      <c r="W8" s="2341"/>
      <c r="X8" s="2341"/>
      <c r="Y8" s="2341"/>
      <c r="Z8" s="2341"/>
      <c r="AA8" s="2341"/>
      <c r="AB8" s="2341"/>
      <c r="AC8" s="2341"/>
      <c r="AD8" s="2341"/>
      <c r="AE8" s="2341"/>
      <c r="AF8" s="2341"/>
      <c r="AG8" s="2341"/>
      <c r="AH8" s="2341"/>
      <c r="AI8" s="2341"/>
      <c r="AJ8" s="2341"/>
      <c r="AK8" s="2341"/>
      <c r="AL8" s="2341"/>
      <c r="AM8" s="2341"/>
      <c r="AN8" s="2342"/>
      <c r="AO8" s="263"/>
    </row>
    <row r="9" spans="1:41" ht="12.95" customHeight="1" x14ac:dyDescent="0.15">
      <c r="C9" s="2136"/>
      <c r="D9" s="2134"/>
      <c r="E9" s="2134"/>
      <c r="F9" s="2134"/>
      <c r="G9" s="2134"/>
      <c r="H9" s="2135"/>
      <c r="I9" s="205"/>
      <c r="J9" s="898" t="s">
        <v>19</v>
      </c>
      <c r="K9" s="2153" t="s">
        <v>765</v>
      </c>
      <c r="L9" s="2153"/>
      <c r="M9" s="2146"/>
      <c r="N9" s="2146"/>
      <c r="O9" s="2146"/>
      <c r="P9" s="2146"/>
      <c r="Q9" s="2146"/>
      <c r="R9" s="2146"/>
      <c r="S9" s="2146"/>
      <c r="T9" s="2146"/>
      <c r="U9" s="2146"/>
      <c r="V9" s="2146"/>
      <c r="W9" s="2146"/>
      <c r="X9" s="2146"/>
      <c r="Y9" s="2146"/>
      <c r="Z9" s="2146"/>
      <c r="AA9" s="2146"/>
      <c r="AB9" s="2146"/>
      <c r="AC9" s="2146"/>
      <c r="AD9" s="571"/>
      <c r="AE9" s="572"/>
      <c r="AF9" s="573"/>
      <c r="AG9" s="572"/>
      <c r="AH9" s="573"/>
      <c r="AI9" s="573"/>
      <c r="AJ9" s="573"/>
      <c r="AK9" s="572"/>
      <c r="AL9" s="573"/>
      <c r="AM9" s="572"/>
      <c r="AN9" s="574"/>
      <c r="AO9" s="263"/>
    </row>
    <row r="10" spans="1:41" s="141" customFormat="1" ht="1.5" customHeight="1" x14ac:dyDescent="0.15">
      <c r="C10" s="2136"/>
      <c r="D10" s="2134"/>
      <c r="E10" s="2134"/>
      <c r="F10" s="2134"/>
      <c r="G10" s="2134"/>
      <c r="H10" s="2135"/>
      <c r="I10" s="204"/>
      <c r="J10" s="575"/>
      <c r="K10" s="576"/>
      <c r="L10" s="576"/>
      <c r="M10" s="568"/>
      <c r="N10" s="568"/>
      <c r="O10" s="568"/>
      <c r="P10" s="568"/>
      <c r="Q10" s="568"/>
      <c r="R10" s="568"/>
      <c r="S10" s="568"/>
      <c r="T10" s="568"/>
      <c r="U10" s="568"/>
      <c r="V10" s="568"/>
      <c r="W10" s="568"/>
      <c r="X10" s="568"/>
      <c r="Y10" s="568"/>
      <c r="Z10" s="568"/>
      <c r="AA10" s="568"/>
      <c r="AB10" s="568"/>
      <c r="AC10" s="568"/>
      <c r="AD10" s="571"/>
      <c r="AE10" s="572"/>
      <c r="AF10" s="573"/>
      <c r="AG10" s="572"/>
      <c r="AH10" s="573"/>
      <c r="AI10" s="572"/>
      <c r="AJ10" s="573"/>
      <c r="AK10" s="572"/>
      <c r="AL10" s="573"/>
      <c r="AM10" s="572"/>
      <c r="AN10" s="574"/>
      <c r="AO10" s="314"/>
    </row>
    <row r="11" spans="1:41" ht="23.25" customHeight="1" x14ac:dyDescent="0.15">
      <c r="C11" s="2136"/>
      <c r="D11" s="2134"/>
      <c r="E11" s="2134"/>
      <c r="F11" s="2134"/>
      <c r="G11" s="2134"/>
      <c r="H11" s="2135"/>
      <c r="I11" s="205"/>
      <c r="J11" s="899" t="s">
        <v>19</v>
      </c>
      <c r="K11" s="2343" t="s">
        <v>766</v>
      </c>
      <c r="L11" s="2145"/>
      <c r="M11" s="2146"/>
      <c r="N11" s="2146"/>
      <c r="O11" s="2146"/>
      <c r="P11" s="2146"/>
      <c r="Q11" s="2146"/>
      <c r="R11" s="2146"/>
      <c r="S11" s="2146"/>
      <c r="T11" s="2146"/>
      <c r="U11" s="2146"/>
      <c r="V11" s="2146"/>
      <c r="W11" s="2146"/>
      <c r="X11" s="2146"/>
      <c r="Y11" s="2146"/>
      <c r="Z11" s="2146"/>
      <c r="AA11" s="2146"/>
      <c r="AB11" s="2146"/>
      <c r="AC11" s="2146"/>
      <c r="AD11" s="2183"/>
      <c r="AE11" s="2183"/>
      <c r="AF11" s="2183"/>
      <c r="AG11" s="2183"/>
      <c r="AH11" s="2183"/>
      <c r="AI11" s="2183"/>
      <c r="AJ11" s="2183"/>
      <c r="AK11" s="2183"/>
      <c r="AL11" s="2183"/>
      <c r="AM11" s="2183"/>
      <c r="AN11" s="2184"/>
      <c r="AO11" s="263"/>
    </row>
    <row r="12" spans="1:41" s="141" customFormat="1" ht="1.5" hidden="1" customHeight="1" x14ac:dyDescent="0.15">
      <c r="C12" s="2136"/>
      <c r="D12" s="2134"/>
      <c r="E12" s="2134"/>
      <c r="F12" s="2134"/>
      <c r="G12" s="2134"/>
      <c r="H12" s="2135"/>
      <c r="I12" s="204"/>
      <c r="J12" s="575"/>
      <c r="K12" s="569"/>
      <c r="L12" s="569"/>
      <c r="M12" s="568"/>
      <c r="N12" s="568"/>
      <c r="O12" s="568"/>
      <c r="P12" s="568"/>
      <c r="Q12" s="568"/>
      <c r="R12" s="568"/>
      <c r="S12" s="568"/>
      <c r="T12" s="568"/>
      <c r="U12" s="568"/>
      <c r="V12" s="568"/>
      <c r="W12" s="568"/>
      <c r="X12" s="568"/>
      <c r="Y12" s="568"/>
      <c r="Z12" s="568"/>
      <c r="AA12" s="568"/>
      <c r="AB12" s="568"/>
      <c r="AC12" s="568"/>
      <c r="AD12" s="571"/>
      <c r="AE12" s="572"/>
      <c r="AF12" s="573"/>
      <c r="AG12" s="572"/>
      <c r="AH12" s="573"/>
      <c r="AI12" s="572"/>
      <c r="AJ12" s="573"/>
      <c r="AK12" s="572"/>
      <c r="AL12" s="573"/>
      <c r="AM12" s="572"/>
      <c r="AN12" s="574"/>
      <c r="AO12" s="314"/>
    </row>
    <row r="13" spans="1:41" ht="12.95" customHeight="1" x14ac:dyDescent="0.15">
      <c r="C13" s="2136"/>
      <c r="D13" s="2134"/>
      <c r="E13" s="2134"/>
      <c r="F13" s="2134"/>
      <c r="G13" s="2134"/>
      <c r="H13" s="2135"/>
      <c r="I13" s="205"/>
      <c r="J13" s="898" t="s">
        <v>19</v>
      </c>
      <c r="K13" s="2145" t="s">
        <v>767</v>
      </c>
      <c r="L13" s="2145"/>
      <c r="M13" s="2146"/>
      <c r="N13" s="2146"/>
      <c r="O13" s="2146"/>
      <c r="P13" s="2146"/>
      <c r="Q13" s="2146"/>
      <c r="R13" s="2146"/>
      <c r="S13" s="2146"/>
      <c r="T13" s="2146"/>
      <c r="U13" s="2146"/>
      <c r="V13" s="2146"/>
      <c r="W13" s="2146"/>
      <c r="X13" s="2146"/>
      <c r="Y13" s="2146"/>
      <c r="Z13" s="2146"/>
      <c r="AA13" s="2146"/>
      <c r="AB13" s="2146"/>
      <c r="AC13" s="2146"/>
      <c r="AD13" s="2183"/>
      <c r="AE13" s="2183"/>
      <c r="AF13" s="2183"/>
      <c r="AG13" s="2183"/>
      <c r="AH13" s="2183"/>
      <c r="AI13" s="2183"/>
      <c r="AJ13" s="2183"/>
      <c r="AK13" s="2183"/>
      <c r="AL13" s="2183"/>
      <c r="AM13" s="2183"/>
      <c r="AN13" s="2184"/>
      <c r="AO13" s="263"/>
    </row>
    <row r="14" spans="1:41" ht="12" customHeight="1" x14ac:dyDescent="0.15">
      <c r="C14" s="2136"/>
      <c r="D14" s="2134"/>
      <c r="E14" s="2134"/>
      <c r="F14" s="2134"/>
      <c r="G14" s="2134"/>
      <c r="H14" s="2135"/>
      <c r="I14" s="205"/>
      <c r="J14" s="567"/>
      <c r="K14" s="900" t="s">
        <v>19</v>
      </c>
      <c r="L14" s="2145" t="s">
        <v>705</v>
      </c>
      <c r="M14" s="2145"/>
      <c r="N14" s="900" t="s">
        <v>19</v>
      </c>
      <c r="O14" s="2153" t="s">
        <v>712</v>
      </c>
      <c r="P14" s="2154"/>
      <c r="Q14" s="900" t="s">
        <v>19</v>
      </c>
      <c r="R14" s="2153" t="s">
        <v>456</v>
      </c>
      <c r="S14" s="2154"/>
      <c r="T14" s="900" t="s">
        <v>19</v>
      </c>
      <c r="U14" s="322" t="s">
        <v>458</v>
      </c>
      <c r="V14" s="322"/>
      <c r="W14" s="900" t="s">
        <v>19</v>
      </c>
      <c r="X14" s="142" t="s">
        <v>762</v>
      </c>
      <c r="Y14" s="142"/>
      <c r="Z14" s="900" t="s">
        <v>19</v>
      </c>
      <c r="AA14" s="2153" t="s">
        <v>768</v>
      </c>
      <c r="AB14" s="2153"/>
      <c r="AC14" s="2153"/>
      <c r="AD14" s="2153"/>
      <c r="AE14" s="2153"/>
      <c r="AF14" s="2153"/>
      <c r="AG14" s="2153"/>
      <c r="AH14" s="2153"/>
      <c r="AI14" s="2153"/>
      <c r="AJ14" s="2153"/>
      <c r="AK14" s="2153"/>
      <c r="AL14" s="2153"/>
      <c r="AM14" s="2153"/>
      <c r="AN14" s="2344"/>
      <c r="AO14" s="263"/>
    </row>
    <row r="15" spans="1:41" s="141" customFormat="1" ht="13.5" customHeight="1" x14ac:dyDescent="0.15">
      <c r="C15" s="2136"/>
      <c r="D15" s="2134"/>
      <c r="E15" s="2134"/>
      <c r="F15" s="2134"/>
      <c r="G15" s="2134"/>
      <c r="H15" s="2135"/>
      <c r="I15" s="204"/>
      <c r="J15" s="567"/>
      <c r="K15" s="901" t="s">
        <v>19</v>
      </c>
      <c r="L15" s="2345" t="s">
        <v>769</v>
      </c>
      <c r="M15" s="2346"/>
      <c r="N15" s="2346"/>
      <c r="O15" s="2346"/>
      <c r="P15" s="2346"/>
      <c r="Q15" s="2346"/>
      <c r="R15" s="2346"/>
      <c r="S15" s="2346"/>
      <c r="T15" s="2346"/>
      <c r="U15" s="2346"/>
      <c r="V15" s="2346"/>
      <c r="W15" s="2346"/>
      <c r="X15" s="2346"/>
      <c r="Y15" s="2346"/>
      <c r="Z15" s="2346"/>
      <c r="AA15" s="2346"/>
      <c r="AB15" s="2346"/>
      <c r="AC15" s="2346"/>
      <c r="AD15" s="2346"/>
      <c r="AE15" s="2346"/>
      <c r="AF15" s="2346"/>
      <c r="AG15" s="2346"/>
      <c r="AH15" s="2346"/>
      <c r="AI15" s="2346"/>
      <c r="AJ15" s="2346"/>
      <c r="AK15" s="2346"/>
      <c r="AL15" s="2346"/>
      <c r="AM15" s="2346"/>
      <c r="AN15" s="2347"/>
      <c r="AO15" s="314"/>
    </row>
    <row r="16" spans="1:41" ht="31.5" customHeight="1" x14ac:dyDescent="0.15">
      <c r="C16" s="2137"/>
      <c r="D16" s="2138"/>
      <c r="E16" s="2138"/>
      <c r="F16" s="2138"/>
      <c r="G16" s="2138"/>
      <c r="H16" s="2139"/>
      <c r="I16" s="205"/>
      <c r="J16" s="899" t="s">
        <v>19</v>
      </c>
      <c r="K16" s="2343" t="s">
        <v>770</v>
      </c>
      <c r="L16" s="2145"/>
      <c r="M16" s="2146"/>
      <c r="N16" s="2146"/>
      <c r="O16" s="2146"/>
      <c r="P16" s="2146"/>
      <c r="Q16" s="2146"/>
      <c r="R16" s="2146"/>
      <c r="S16" s="2146"/>
      <c r="T16" s="2146"/>
      <c r="U16" s="2146"/>
      <c r="V16" s="2146"/>
      <c r="W16" s="2146"/>
      <c r="X16" s="2146"/>
      <c r="Y16" s="2146"/>
      <c r="Z16" s="2146"/>
      <c r="AA16" s="2146"/>
      <c r="AB16" s="2146"/>
      <c r="AC16" s="2146"/>
      <c r="AD16" s="2147"/>
      <c r="AE16" s="2147"/>
      <c r="AF16" s="2147"/>
      <c r="AG16" s="2147"/>
      <c r="AH16" s="2147"/>
      <c r="AI16" s="2147"/>
      <c r="AJ16" s="2147"/>
      <c r="AK16" s="2147"/>
      <c r="AL16" s="2147"/>
      <c r="AM16" s="2147"/>
      <c r="AN16" s="2148"/>
      <c r="AO16" s="263"/>
    </row>
    <row r="17" spans="3:41" s="141" customFormat="1" ht="1.5" customHeight="1" x14ac:dyDescent="0.15">
      <c r="C17" s="2137"/>
      <c r="D17" s="2138"/>
      <c r="E17" s="2138"/>
      <c r="F17" s="2138"/>
      <c r="G17" s="2138"/>
      <c r="H17" s="2139"/>
      <c r="I17" s="204"/>
      <c r="J17"/>
      <c r="K17" s="312"/>
      <c r="L17" s="312"/>
      <c r="M17" s="206"/>
      <c r="N17" s="206"/>
      <c r="O17" s="206"/>
      <c r="P17" s="206"/>
      <c r="Q17" s="206"/>
      <c r="R17" s="206"/>
      <c r="S17" s="206"/>
      <c r="T17" s="206"/>
      <c r="U17" s="206"/>
      <c r="V17" s="206"/>
      <c r="W17" s="206"/>
      <c r="X17" s="206"/>
      <c r="Y17" s="206"/>
      <c r="Z17" s="206"/>
      <c r="AA17" s="206"/>
      <c r="AB17" s="206"/>
      <c r="AC17" s="206"/>
      <c r="AD17" s="207"/>
      <c r="AE17" s="207"/>
      <c r="AF17" s="207"/>
      <c r="AG17" s="207"/>
      <c r="AH17" s="207"/>
      <c r="AI17" s="207"/>
      <c r="AJ17" s="207"/>
      <c r="AK17" s="207"/>
      <c r="AL17" s="207"/>
      <c r="AM17" s="207"/>
      <c r="AN17" s="208"/>
      <c r="AO17" s="314"/>
    </row>
    <row r="18" spans="3:41" ht="12" customHeight="1" x14ac:dyDescent="0.15">
      <c r="C18" s="2140"/>
      <c r="D18" s="2141"/>
      <c r="E18" s="2141"/>
      <c r="F18" s="2141"/>
      <c r="G18" s="2141"/>
      <c r="H18" s="2142"/>
      <c r="I18" s="209"/>
      <c r="J18" s="902" t="s">
        <v>19</v>
      </c>
      <c r="K18" s="2190" t="s">
        <v>715</v>
      </c>
      <c r="L18" s="2191"/>
      <c r="M18" s="2191"/>
      <c r="N18" s="2191"/>
      <c r="O18" s="2191"/>
      <c r="P18" s="2191"/>
      <c r="Q18" s="2191"/>
      <c r="R18" s="2191"/>
      <c r="S18" s="2191"/>
      <c r="T18" s="2191"/>
      <c r="U18" s="2191"/>
      <c r="V18" s="2191"/>
      <c r="W18" s="372"/>
      <c r="X18" s="2193" t="s">
        <v>716</v>
      </c>
      <c r="Y18" s="2194"/>
      <c r="Z18" s="2194"/>
      <c r="AA18" s="2194"/>
      <c r="AB18" s="2194"/>
      <c r="AC18" s="2194"/>
      <c r="AD18" s="2194"/>
      <c r="AE18" s="2194"/>
      <c r="AF18" s="2194"/>
      <c r="AG18" s="2194"/>
      <c r="AH18" s="2194"/>
      <c r="AI18" s="2194"/>
      <c r="AJ18" s="2194"/>
      <c r="AK18" s="2194"/>
      <c r="AL18" s="2194"/>
      <c r="AM18" s="2194"/>
      <c r="AN18" s="2195"/>
      <c r="AO18" s="263"/>
    </row>
    <row r="19" spans="3:41" s="142" customFormat="1" ht="10.5" customHeight="1" x14ac:dyDescent="0.15">
      <c r="C19" s="1778" t="s">
        <v>455</v>
      </c>
      <c r="D19" s="1779"/>
      <c r="E19" s="1779"/>
      <c r="F19" s="1779"/>
      <c r="G19" s="1779"/>
      <c r="H19" s="2192"/>
      <c r="I19" s="2150" t="s">
        <v>717</v>
      </c>
      <c r="J19" s="2151"/>
      <c r="K19" s="2151"/>
      <c r="L19" s="2151"/>
      <c r="M19" s="2151"/>
      <c r="N19" s="2151"/>
      <c r="O19" s="2151"/>
      <c r="P19" s="2151"/>
      <c r="Q19" s="2151"/>
      <c r="R19" s="2348"/>
      <c r="S19" s="315" t="s">
        <v>718</v>
      </c>
      <c r="T19" s="316"/>
      <c r="U19" s="316"/>
      <c r="V19" s="316"/>
      <c r="W19" s="316"/>
      <c r="X19" s="316"/>
      <c r="Y19" s="316"/>
      <c r="Z19" s="316"/>
      <c r="AA19" s="316"/>
      <c r="AB19" s="316"/>
      <c r="AC19" s="316"/>
      <c r="AD19" s="316"/>
      <c r="AE19" s="316"/>
      <c r="AF19" s="317"/>
      <c r="AG19" s="1348" t="s">
        <v>739</v>
      </c>
      <c r="AH19" s="1351"/>
      <c r="AI19" s="1351"/>
      <c r="AJ19" s="1351"/>
      <c r="AK19" s="1351"/>
      <c r="AL19" s="1351"/>
      <c r="AM19" s="1351"/>
      <c r="AN19" s="2149"/>
    </row>
    <row r="20" spans="3:41" ht="23.25" customHeight="1" x14ac:dyDescent="0.15">
      <c r="C20" s="1822"/>
      <c r="D20" s="1823"/>
      <c r="E20" s="1823"/>
      <c r="F20" s="1823"/>
      <c r="G20" s="1823"/>
      <c r="H20" s="1824"/>
      <c r="I20" s="2119" t="s">
        <v>440</v>
      </c>
      <c r="J20" s="2120"/>
      <c r="K20" s="2120"/>
      <c r="L20" s="2120"/>
      <c r="M20" s="2121"/>
      <c r="N20" s="2122" t="s">
        <v>60</v>
      </c>
      <c r="O20" s="2120"/>
      <c r="P20" s="2120"/>
      <c r="Q20" s="2120"/>
      <c r="R20" s="2123"/>
      <c r="S20" s="2110" t="s">
        <v>705</v>
      </c>
      <c r="T20" s="2111"/>
      <c r="U20" s="2112" t="s">
        <v>712</v>
      </c>
      <c r="V20" s="2111"/>
      <c r="W20" s="2112" t="s">
        <v>456</v>
      </c>
      <c r="X20" s="2111"/>
      <c r="Y20" s="2112" t="s">
        <v>458</v>
      </c>
      <c r="Z20" s="2111"/>
      <c r="AA20" s="2196" t="s">
        <v>713</v>
      </c>
      <c r="AB20" s="2197"/>
      <c r="AC20" s="2112" t="s">
        <v>719</v>
      </c>
      <c r="AD20" s="2111"/>
      <c r="AE20" s="2112" t="s">
        <v>720</v>
      </c>
      <c r="AF20" s="2185"/>
      <c r="AG20" s="2186" t="s">
        <v>740</v>
      </c>
      <c r="AH20" s="2187"/>
      <c r="AI20" s="2187" t="s">
        <v>741</v>
      </c>
      <c r="AJ20" s="2187"/>
      <c r="AK20" s="2188" t="s">
        <v>742</v>
      </c>
      <c r="AL20" s="2188"/>
      <c r="AM20" s="2188" t="s">
        <v>743</v>
      </c>
      <c r="AN20" s="2189"/>
    </row>
    <row r="21" spans="3:41" ht="12" customHeight="1" x14ac:dyDescent="0.15">
      <c r="C21" s="210">
        <v>1</v>
      </c>
      <c r="D21" s="2176"/>
      <c r="E21" s="2177"/>
      <c r="F21" s="2177"/>
      <c r="G21" s="2177"/>
      <c r="H21" s="211" t="s">
        <v>453</v>
      </c>
      <c r="I21" s="2124"/>
      <c r="J21" s="2125"/>
      <c r="K21" s="2125"/>
      <c r="L21" s="2125"/>
      <c r="M21" s="212" t="s">
        <v>689</v>
      </c>
      <c r="N21" s="2128"/>
      <c r="O21" s="2125"/>
      <c r="P21" s="2125"/>
      <c r="Q21" s="2125"/>
      <c r="R21" s="213" t="s">
        <v>689</v>
      </c>
      <c r="S21" s="2113" t="s">
        <v>19</v>
      </c>
      <c r="T21" s="2114"/>
      <c r="U21" s="2117" t="s">
        <v>19</v>
      </c>
      <c r="V21" s="2114"/>
      <c r="W21" s="2117" t="s">
        <v>19</v>
      </c>
      <c r="X21" s="2114"/>
      <c r="Y21" s="2117" t="s">
        <v>19</v>
      </c>
      <c r="Z21" s="2114"/>
      <c r="AA21" s="2117" t="s">
        <v>19</v>
      </c>
      <c r="AB21" s="2114"/>
      <c r="AC21" s="2117" t="s">
        <v>19</v>
      </c>
      <c r="AD21" s="2114"/>
      <c r="AE21" s="2117" t="s">
        <v>19</v>
      </c>
      <c r="AF21" s="2198"/>
      <c r="AG21" s="2113" t="s">
        <v>19</v>
      </c>
      <c r="AH21" s="2114"/>
      <c r="AI21" s="2117" t="s">
        <v>19</v>
      </c>
      <c r="AJ21" s="2114"/>
      <c r="AK21" s="2117" t="s">
        <v>19</v>
      </c>
      <c r="AL21" s="2114"/>
      <c r="AM21" s="2117" t="s">
        <v>19</v>
      </c>
      <c r="AN21" s="2198"/>
      <c r="AO21" s="141"/>
    </row>
    <row r="22" spans="3:41" ht="12" customHeight="1" x14ac:dyDescent="0.15">
      <c r="C22" s="214">
        <v>2</v>
      </c>
      <c r="D22" s="1400"/>
      <c r="E22" s="1401"/>
      <c r="F22" s="1401"/>
      <c r="G22" s="1401"/>
      <c r="H22" s="215" t="s">
        <v>453</v>
      </c>
      <c r="I22" s="2126"/>
      <c r="J22" s="2127"/>
      <c r="K22" s="2127"/>
      <c r="L22" s="2127"/>
      <c r="M22" s="216" t="s">
        <v>689</v>
      </c>
      <c r="N22" s="2129"/>
      <c r="O22" s="2127"/>
      <c r="P22" s="2127"/>
      <c r="Q22" s="2127"/>
      <c r="R22" s="217" t="s">
        <v>689</v>
      </c>
      <c r="S22" s="2115" t="s">
        <v>19</v>
      </c>
      <c r="T22" s="2116"/>
      <c r="U22" s="2118" t="s">
        <v>19</v>
      </c>
      <c r="V22" s="2116"/>
      <c r="W22" s="2118" t="s">
        <v>19</v>
      </c>
      <c r="X22" s="2116"/>
      <c r="Y22" s="2118" t="s">
        <v>19</v>
      </c>
      <c r="Z22" s="2116"/>
      <c r="AA22" s="2118" t="s">
        <v>19</v>
      </c>
      <c r="AB22" s="2116"/>
      <c r="AC22" s="2118" t="s">
        <v>19</v>
      </c>
      <c r="AD22" s="2116"/>
      <c r="AE22" s="2118" t="s">
        <v>19</v>
      </c>
      <c r="AF22" s="2178"/>
      <c r="AG22" s="2115" t="s">
        <v>19</v>
      </c>
      <c r="AH22" s="2116"/>
      <c r="AI22" s="2118" t="s">
        <v>19</v>
      </c>
      <c r="AJ22" s="2116"/>
      <c r="AK22" s="2118" t="s">
        <v>19</v>
      </c>
      <c r="AL22" s="2116"/>
      <c r="AM22" s="2118" t="s">
        <v>19</v>
      </c>
      <c r="AN22" s="2178"/>
    </row>
    <row r="23" spans="3:41" ht="11.25" customHeight="1" x14ac:dyDescent="0.15">
      <c r="C23" s="214">
        <v>3</v>
      </c>
      <c r="D23" s="1400"/>
      <c r="E23" s="1401"/>
      <c r="F23" s="1401"/>
      <c r="G23" s="1401"/>
      <c r="H23" s="218" t="s">
        <v>453</v>
      </c>
      <c r="I23" s="2126"/>
      <c r="J23" s="2127"/>
      <c r="K23" s="2127"/>
      <c r="L23" s="2127"/>
      <c r="M23" s="216" t="s">
        <v>689</v>
      </c>
      <c r="N23" s="2129"/>
      <c r="O23" s="2127"/>
      <c r="P23" s="2127"/>
      <c r="Q23" s="2127"/>
      <c r="R23" s="217" t="s">
        <v>689</v>
      </c>
      <c r="S23" s="2115" t="s">
        <v>19</v>
      </c>
      <c r="T23" s="2116"/>
      <c r="U23" s="2118" t="s">
        <v>19</v>
      </c>
      <c r="V23" s="2116"/>
      <c r="W23" s="2118" t="s">
        <v>19</v>
      </c>
      <c r="X23" s="2116"/>
      <c r="Y23" s="2118" t="s">
        <v>19</v>
      </c>
      <c r="Z23" s="2116"/>
      <c r="AA23" s="2118" t="s">
        <v>19</v>
      </c>
      <c r="AB23" s="2116"/>
      <c r="AC23" s="2118" t="s">
        <v>19</v>
      </c>
      <c r="AD23" s="2116"/>
      <c r="AE23" s="2118" t="s">
        <v>19</v>
      </c>
      <c r="AF23" s="2178"/>
      <c r="AG23" s="2115" t="s">
        <v>19</v>
      </c>
      <c r="AH23" s="2116"/>
      <c r="AI23" s="2118" t="s">
        <v>19</v>
      </c>
      <c r="AJ23" s="2116"/>
      <c r="AK23" s="2118" t="s">
        <v>19</v>
      </c>
      <c r="AL23" s="2116"/>
      <c r="AM23" s="2118" t="s">
        <v>19</v>
      </c>
      <c r="AN23" s="2178"/>
    </row>
    <row r="24" spans="3:41" ht="12" customHeight="1" x14ac:dyDescent="0.15">
      <c r="C24" s="219">
        <v>4</v>
      </c>
      <c r="D24" s="1400"/>
      <c r="E24" s="1401"/>
      <c r="F24" s="1401"/>
      <c r="G24" s="1401"/>
      <c r="H24" s="218" t="s">
        <v>453</v>
      </c>
      <c r="I24" s="2126"/>
      <c r="J24" s="2127"/>
      <c r="K24" s="2127"/>
      <c r="L24" s="2127"/>
      <c r="M24" s="216" t="s">
        <v>689</v>
      </c>
      <c r="N24" s="2129"/>
      <c r="O24" s="2127"/>
      <c r="P24" s="2127"/>
      <c r="Q24" s="2127"/>
      <c r="R24" s="217" t="s">
        <v>689</v>
      </c>
      <c r="S24" s="2115" t="s">
        <v>19</v>
      </c>
      <c r="T24" s="2116"/>
      <c r="U24" s="2118" t="s">
        <v>19</v>
      </c>
      <c r="V24" s="2116"/>
      <c r="W24" s="2118" t="s">
        <v>19</v>
      </c>
      <c r="X24" s="2116"/>
      <c r="Y24" s="2118" t="s">
        <v>19</v>
      </c>
      <c r="Z24" s="2116"/>
      <c r="AA24" s="2118" t="s">
        <v>19</v>
      </c>
      <c r="AB24" s="2116"/>
      <c r="AC24" s="2118" t="s">
        <v>19</v>
      </c>
      <c r="AD24" s="2116"/>
      <c r="AE24" s="2118" t="s">
        <v>19</v>
      </c>
      <c r="AF24" s="2178"/>
      <c r="AG24" s="2115" t="s">
        <v>19</v>
      </c>
      <c r="AH24" s="2116"/>
      <c r="AI24" s="2118" t="s">
        <v>19</v>
      </c>
      <c r="AJ24" s="2116"/>
      <c r="AK24" s="2118" t="s">
        <v>19</v>
      </c>
      <c r="AL24" s="2116"/>
      <c r="AM24" s="2118" t="s">
        <v>19</v>
      </c>
      <c r="AN24" s="2178"/>
      <c r="AO24" s="141"/>
    </row>
    <row r="25" spans="3:41" ht="11.25" customHeight="1" x14ac:dyDescent="0.15">
      <c r="C25" s="220">
        <v>5</v>
      </c>
      <c r="D25" s="2199"/>
      <c r="E25" s="2200"/>
      <c r="F25" s="2200"/>
      <c r="G25" s="2200"/>
      <c r="H25" s="221" t="s">
        <v>453</v>
      </c>
      <c r="I25" s="2126"/>
      <c r="J25" s="2127"/>
      <c r="K25" s="2127"/>
      <c r="L25" s="2127"/>
      <c r="M25" s="216" t="s">
        <v>689</v>
      </c>
      <c r="N25" s="2129"/>
      <c r="O25" s="2127"/>
      <c r="P25" s="2127"/>
      <c r="Q25" s="2127"/>
      <c r="R25" s="222" t="s">
        <v>689</v>
      </c>
      <c r="S25" s="2115" t="s">
        <v>19</v>
      </c>
      <c r="T25" s="2116"/>
      <c r="U25" s="2118" t="s">
        <v>19</v>
      </c>
      <c r="V25" s="2116"/>
      <c r="W25" s="2118" t="s">
        <v>19</v>
      </c>
      <c r="X25" s="2116"/>
      <c r="Y25" s="2118" t="s">
        <v>19</v>
      </c>
      <c r="Z25" s="2116"/>
      <c r="AA25" s="2118" t="s">
        <v>19</v>
      </c>
      <c r="AB25" s="2116"/>
      <c r="AC25" s="2118" t="s">
        <v>19</v>
      </c>
      <c r="AD25" s="2116"/>
      <c r="AE25" s="2118" t="s">
        <v>19</v>
      </c>
      <c r="AF25" s="2178"/>
      <c r="AG25" s="2115" t="s">
        <v>19</v>
      </c>
      <c r="AH25" s="2116"/>
      <c r="AI25" s="2118" t="s">
        <v>19</v>
      </c>
      <c r="AJ25" s="2116"/>
      <c r="AK25" s="2118" t="s">
        <v>19</v>
      </c>
      <c r="AL25" s="2116"/>
      <c r="AM25" s="2118" t="s">
        <v>19</v>
      </c>
      <c r="AN25" s="2178"/>
    </row>
    <row r="26" spans="3:41" ht="12" customHeight="1" x14ac:dyDescent="0.15">
      <c r="C26" s="214">
        <v>6</v>
      </c>
      <c r="D26" s="1400"/>
      <c r="E26" s="1401"/>
      <c r="F26" s="1401"/>
      <c r="G26" s="1401"/>
      <c r="H26" s="218" t="s">
        <v>453</v>
      </c>
      <c r="I26" s="318"/>
      <c r="J26" s="2334"/>
      <c r="K26" s="2335"/>
      <c r="L26" s="2335"/>
      <c r="M26" s="319" t="s">
        <v>689</v>
      </c>
      <c r="N26" s="300"/>
      <c r="O26" s="2334"/>
      <c r="P26" s="2335"/>
      <c r="Q26" s="2335"/>
      <c r="R26" s="320" t="s">
        <v>689</v>
      </c>
      <c r="S26" s="2338" t="s">
        <v>19</v>
      </c>
      <c r="T26" s="2339"/>
      <c r="U26" s="2118" t="s">
        <v>19</v>
      </c>
      <c r="V26" s="2116"/>
      <c r="W26" s="2118" t="s">
        <v>19</v>
      </c>
      <c r="X26" s="2116"/>
      <c r="Y26" s="2118" t="s">
        <v>19</v>
      </c>
      <c r="Z26" s="2116"/>
      <c r="AA26" s="2118" t="s">
        <v>19</v>
      </c>
      <c r="AB26" s="2116"/>
      <c r="AC26" s="2118" t="s">
        <v>19</v>
      </c>
      <c r="AD26" s="2116"/>
      <c r="AE26" s="2118" t="s">
        <v>19</v>
      </c>
      <c r="AF26" s="2178"/>
      <c r="AG26" s="2338" t="s">
        <v>19</v>
      </c>
      <c r="AH26" s="2339"/>
      <c r="AI26" s="2118" t="s">
        <v>19</v>
      </c>
      <c r="AJ26" s="2116"/>
      <c r="AK26" s="2118" t="s">
        <v>19</v>
      </c>
      <c r="AL26" s="2116"/>
      <c r="AM26" s="2118" t="s">
        <v>19</v>
      </c>
      <c r="AN26" s="2178"/>
    </row>
    <row r="27" spans="3:41" ht="12" hidden="1" customHeight="1" x14ac:dyDescent="0.15">
      <c r="C27" s="214">
        <v>7</v>
      </c>
      <c r="D27" s="1400"/>
      <c r="E27" s="1401"/>
      <c r="F27" s="1401"/>
      <c r="G27" s="1401"/>
      <c r="H27" s="218" t="s">
        <v>453</v>
      </c>
      <c r="I27" s="318"/>
      <c r="J27" s="2334"/>
      <c r="K27" s="2335"/>
      <c r="L27" s="2335"/>
      <c r="M27" s="319" t="s">
        <v>689</v>
      </c>
      <c r="N27" s="300"/>
      <c r="O27" s="2334"/>
      <c r="P27" s="2335"/>
      <c r="Q27" s="2335"/>
      <c r="R27" s="320" t="s">
        <v>689</v>
      </c>
      <c r="S27" s="2338" t="s">
        <v>19</v>
      </c>
      <c r="T27" s="2339"/>
      <c r="U27" s="2118" t="s">
        <v>19</v>
      </c>
      <c r="V27" s="2116"/>
      <c r="W27" s="2118" t="s">
        <v>19</v>
      </c>
      <c r="X27" s="2116"/>
      <c r="Y27" s="2118" t="s">
        <v>19</v>
      </c>
      <c r="Z27" s="2116"/>
      <c r="AA27" s="2118" t="s">
        <v>19</v>
      </c>
      <c r="AB27" s="2116"/>
      <c r="AC27" s="2118" t="s">
        <v>19</v>
      </c>
      <c r="AD27" s="2116"/>
      <c r="AE27" s="2118" t="s">
        <v>19</v>
      </c>
      <c r="AF27" s="2178"/>
      <c r="AG27" s="2115" t="s">
        <v>19</v>
      </c>
      <c r="AH27" s="2116"/>
      <c r="AI27" s="2118" t="s">
        <v>19</v>
      </c>
      <c r="AJ27" s="2116"/>
      <c r="AK27" s="2118" t="s">
        <v>19</v>
      </c>
      <c r="AL27" s="2116"/>
      <c r="AM27" s="2118" t="s">
        <v>19</v>
      </c>
      <c r="AN27" s="2178"/>
    </row>
    <row r="28" spans="3:41" ht="12" hidden="1" customHeight="1" x14ac:dyDescent="0.15">
      <c r="C28" s="214">
        <v>8</v>
      </c>
      <c r="D28" s="1400"/>
      <c r="E28" s="1401"/>
      <c r="F28" s="1401"/>
      <c r="G28" s="1401"/>
      <c r="H28" s="218" t="s">
        <v>453</v>
      </c>
      <c r="I28" s="318"/>
      <c r="J28" s="2334"/>
      <c r="K28" s="2335"/>
      <c r="L28" s="2335"/>
      <c r="M28" s="319" t="s">
        <v>689</v>
      </c>
      <c r="N28" s="300"/>
      <c r="O28" s="2334"/>
      <c r="P28" s="2335"/>
      <c r="Q28" s="2335"/>
      <c r="R28" s="320" t="s">
        <v>689</v>
      </c>
      <c r="S28" s="2338" t="s">
        <v>19</v>
      </c>
      <c r="T28" s="2339"/>
      <c r="U28" s="2118" t="s">
        <v>19</v>
      </c>
      <c r="V28" s="2116"/>
      <c r="W28" s="2118" t="s">
        <v>19</v>
      </c>
      <c r="X28" s="2116"/>
      <c r="Y28" s="2118" t="s">
        <v>19</v>
      </c>
      <c r="Z28" s="2116"/>
      <c r="AA28" s="2118" t="s">
        <v>19</v>
      </c>
      <c r="AB28" s="2116"/>
      <c r="AC28" s="2118" t="s">
        <v>19</v>
      </c>
      <c r="AD28" s="2116"/>
      <c r="AE28" s="2118" t="s">
        <v>19</v>
      </c>
      <c r="AF28" s="2178"/>
      <c r="AG28" s="2115" t="s">
        <v>19</v>
      </c>
      <c r="AH28" s="2116"/>
      <c r="AI28" s="2118" t="s">
        <v>19</v>
      </c>
      <c r="AJ28" s="2116"/>
      <c r="AK28" s="2118" t="s">
        <v>19</v>
      </c>
      <c r="AL28" s="2116"/>
      <c r="AM28" s="2118" t="s">
        <v>19</v>
      </c>
      <c r="AN28" s="2178"/>
    </row>
    <row r="29" spans="3:41" ht="12" hidden="1" customHeight="1" x14ac:dyDescent="0.15">
      <c r="C29" s="223">
        <v>9</v>
      </c>
      <c r="D29" s="2208"/>
      <c r="E29" s="2209"/>
      <c r="F29" s="2209"/>
      <c r="G29" s="2209"/>
      <c r="H29" s="224" t="s">
        <v>453</v>
      </c>
      <c r="I29" s="318"/>
      <c r="J29" s="2334"/>
      <c r="K29" s="2335"/>
      <c r="L29" s="2335"/>
      <c r="M29" s="319" t="s">
        <v>689</v>
      </c>
      <c r="N29" s="300"/>
      <c r="O29" s="2334"/>
      <c r="P29" s="2335"/>
      <c r="Q29" s="2335"/>
      <c r="R29" s="320" t="s">
        <v>689</v>
      </c>
      <c r="S29" s="2336" t="s">
        <v>19</v>
      </c>
      <c r="T29" s="2337"/>
      <c r="U29" s="2203" t="s">
        <v>19</v>
      </c>
      <c r="V29" s="2202"/>
      <c r="W29" s="2203" t="s">
        <v>19</v>
      </c>
      <c r="X29" s="2202"/>
      <c r="Y29" s="2203" t="s">
        <v>19</v>
      </c>
      <c r="Z29" s="2202"/>
      <c r="AA29" s="2203" t="s">
        <v>19</v>
      </c>
      <c r="AB29" s="2202"/>
      <c r="AC29" s="2203" t="s">
        <v>19</v>
      </c>
      <c r="AD29" s="2202"/>
      <c r="AE29" s="2203" t="s">
        <v>19</v>
      </c>
      <c r="AF29" s="2204"/>
      <c r="AG29" s="2201" t="s">
        <v>19</v>
      </c>
      <c r="AH29" s="2202"/>
      <c r="AI29" s="2203" t="s">
        <v>19</v>
      </c>
      <c r="AJ29" s="2202"/>
      <c r="AK29" s="2203" t="s">
        <v>19</v>
      </c>
      <c r="AL29" s="2202"/>
      <c r="AM29" s="2203" t="s">
        <v>19</v>
      </c>
      <c r="AN29" s="2204"/>
    </row>
    <row r="30" spans="3:41" ht="13.5" customHeight="1" x14ac:dyDescent="0.15">
      <c r="C30" s="2205" t="s">
        <v>721</v>
      </c>
      <c r="D30" s="2206"/>
      <c r="E30" s="2206"/>
      <c r="F30" s="2206"/>
      <c r="G30" s="2206"/>
      <c r="H30" s="2206"/>
      <c r="I30" s="2206"/>
      <c r="J30" s="2206"/>
      <c r="K30" s="2206"/>
      <c r="L30" s="2206"/>
      <c r="M30" s="2206"/>
      <c r="N30" s="2206"/>
      <c r="O30" s="2206"/>
      <c r="P30" s="2206"/>
      <c r="Q30" s="2206"/>
      <c r="R30" s="2206"/>
      <c r="S30" s="2206"/>
      <c r="T30" s="2206"/>
      <c r="U30" s="2206"/>
      <c r="V30" s="2206"/>
      <c r="W30" s="2206"/>
      <c r="X30" s="2206"/>
      <c r="Y30" s="2206"/>
      <c r="Z30" s="2206"/>
      <c r="AA30" s="2206"/>
      <c r="AB30" s="2206"/>
      <c r="AC30" s="2206"/>
      <c r="AD30" s="2206"/>
      <c r="AE30" s="2206"/>
      <c r="AF30" s="2206"/>
      <c r="AG30" s="2206"/>
      <c r="AH30" s="2206"/>
      <c r="AI30" s="2206"/>
      <c r="AJ30" s="2206"/>
      <c r="AK30" s="2206"/>
      <c r="AL30" s="2206"/>
      <c r="AM30" s="2206"/>
      <c r="AN30" s="2207"/>
    </row>
    <row r="31" spans="3:41" ht="12" customHeight="1" x14ac:dyDescent="0.15">
      <c r="C31" s="2230" t="s">
        <v>0</v>
      </c>
      <c r="D31" s="2224" t="s">
        <v>996</v>
      </c>
      <c r="E31" s="2224"/>
      <c r="F31" s="2224"/>
      <c r="G31" s="2224"/>
      <c r="H31" s="2225"/>
      <c r="I31" s="327"/>
      <c r="J31" s="903" t="s">
        <v>19</v>
      </c>
      <c r="K31" s="2233" t="s">
        <v>537</v>
      </c>
      <c r="L31" s="2234"/>
      <c r="M31" s="2234"/>
      <c r="N31" s="2234"/>
      <c r="O31" s="2234"/>
      <c r="P31" s="2234"/>
      <c r="Q31" s="2234"/>
      <c r="R31" s="2235"/>
      <c r="S31" s="2236"/>
      <c r="T31" s="2236"/>
      <c r="U31" s="2236"/>
      <c r="V31" s="2236"/>
      <c r="W31" s="2236"/>
      <c r="X31" s="2236"/>
      <c r="Y31" s="2236"/>
      <c r="Z31" s="2236"/>
      <c r="AA31" s="2236"/>
      <c r="AB31" s="2236"/>
      <c r="AC31" s="2236"/>
      <c r="AD31" s="2236"/>
      <c r="AE31" s="2236"/>
      <c r="AF31" s="2236"/>
      <c r="AG31" s="2236"/>
      <c r="AH31" s="2236"/>
      <c r="AI31" s="2236"/>
      <c r="AJ31" s="2236"/>
      <c r="AK31" s="2236"/>
      <c r="AL31" s="2236"/>
      <c r="AM31" s="2236"/>
      <c r="AN31" s="2237"/>
    </row>
    <row r="32" spans="3:41" ht="12" customHeight="1" x14ac:dyDescent="0.15">
      <c r="C32" s="2231"/>
      <c r="D32" s="2226"/>
      <c r="E32" s="2226"/>
      <c r="F32" s="2226"/>
      <c r="G32" s="2226"/>
      <c r="H32" s="2227"/>
      <c r="I32" s="227"/>
      <c r="J32" s="875" t="s">
        <v>19</v>
      </c>
      <c r="K32" s="2212" t="s">
        <v>541</v>
      </c>
      <c r="L32" s="2213"/>
      <c r="M32" s="2213"/>
      <c r="N32" s="2213"/>
      <c r="O32" s="2213"/>
      <c r="P32" s="2213"/>
      <c r="Q32" s="2213"/>
      <c r="R32" s="2214"/>
      <c r="S32" s="2215"/>
      <c r="T32" s="2215"/>
      <c r="U32" s="2215"/>
      <c r="V32" s="2215"/>
      <c r="W32" s="2215"/>
      <c r="X32" s="2215"/>
      <c r="Y32" s="2215"/>
      <c r="Z32" s="2215"/>
      <c r="AA32" s="2215"/>
      <c r="AB32" s="2215"/>
      <c r="AC32" s="2215"/>
      <c r="AD32" s="2215"/>
      <c r="AE32" s="2215"/>
      <c r="AF32" s="2215"/>
      <c r="AG32" s="2215"/>
      <c r="AH32" s="2215"/>
      <c r="AI32" s="2215"/>
      <c r="AJ32" s="2215"/>
      <c r="AK32" s="2215"/>
      <c r="AL32" s="2215"/>
      <c r="AM32" s="2215"/>
      <c r="AN32" s="2216"/>
    </row>
    <row r="33" spans="2:42" ht="12" customHeight="1" x14ac:dyDescent="0.15">
      <c r="C33" s="2231"/>
      <c r="D33" s="2226"/>
      <c r="E33" s="2226"/>
      <c r="F33" s="2226"/>
      <c r="G33" s="2226"/>
      <c r="H33" s="2227"/>
      <c r="I33" s="227"/>
      <c r="J33" s="875" t="s">
        <v>19</v>
      </c>
      <c r="K33" s="2212" t="s">
        <v>543</v>
      </c>
      <c r="L33" s="2213"/>
      <c r="M33" s="2213"/>
      <c r="N33" s="2213"/>
      <c r="O33" s="2213"/>
      <c r="P33" s="2213"/>
      <c r="Q33" s="2213"/>
      <c r="R33" s="2214"/>
      <c r="S33" s="2215"/>
      <c r="T33" s="2215"/>
      <c r="U33" s="2215"/>
      <c r="V33" s="2215"/>
      <c r="W33" s="2215"/>
      <c r="X33" s="2215"/>
      <c r="Y33" s="2215"/>
      <c r="Z33" s="2215"/>
      <c r="AA33" s="2215"/>
      <c r="AB33" s="2215"/>
      <c r="AC33" s="2215"/>
      <c r="AD33" s="2215"/>
      <c r="AE33" s="2215"/>
      <c r="AF33" s="2215"/>
      <c r="AG33" s="2215"/>
      <c r="AH33" s="2215"/>
      <c r="AI33" s="2215"/>
      <c r="AJ33" s="2215"/>
      <c r="AK33" s="2215"/>
      <c r="AL33" s="2215"/>
      <c r="AM33" s="2215"/>
      <c r="AN33" s="2216"/>
    </row>
    <row r="34" spans="2:42" ht="12" customHeight="1" x14ac:dyDescent="0.15">
      <c r="C34" s="2231"/>
      <c r="D34" s="2226"/>
      <c r="E34" s="2226"/>
      <c r="F34" s="2226"/>
      <c r="G34" s="2226"/>
      <c r="H34" s="2227"/>
      <c r="I34" s="227"/>
      <c r="J34" s="875" t="s">
        <v>19</v>
      </c>
      <c r="K34" s="2212" t="s">
        <v>536</v>
      </c>
      <c r="L34" s="2213"/>
      <c r="M34" s="2213"/>
      <c r="N34" s="2213"/>
      <c r="O34" s="2213"/>
      <c r="P34" s="2213"/>
      <c r="Q34" s="2213"/>
      <c r="R34" s="2214"/>
      <c r="S34" s="2215"/>
      <c r="T34" s="2215"/>
      <c r="U34" s="2215"/>
      <c r="V34" s="2215"/>
      <c r="W34" s="2215"/>
      <c r="X34" s="2215"/>
      <c r="Y34" s="2215"/>
      <c r="Z34" s="2215"/>
      <c r="AA34" s="2215"/>
      <c r="AB34" s="2215"/>
      <c r="AC34" s="2215"/>
      <c r="AD34" s="2215"/>
      <c r="AE34" s="2215"/>
      <c r="AF34" s="2215"/>
      <c r="AG34" s="2215"/>
      <c r="AH34" s="2215"/>
      <c r="AI34" s="2215"/>
      <c r="AJ34" s="2215"/>
      <c r="AK34" s="2215"/>
      <c r="AL34" s="2215"/>
      <c r="AM34" s="2215"/>
      <c r="AN34" s="2216"/>
    </row>
    <row r="35" spans="2:42" ht="12" customHeight="1" x14ac:dyDescent="0.15">
      <c r="C35" s="2231"/>
      <c r="D35" s="2226"/>
      <c r="E35" s="2226"/>
      <c r="F35" s="2226"/>
      <c r="G35" s="2226"/>
      <c r="H35" s="2227"/>
      <c r="I35" s="227"/>
      <c r="J35" s="875" t="s">
        <v>19</v>
      </c>
      <c r="K35" s="2217" t="s">
        <v>535</v>
      </c>
      <c r="L35" s="2218"/>
      <c r="M35" s="2218"/>
      <c r="N35" s="2218"/>
      <c r="O35" s="2218"/>
      <c r="P35" s="2218"/>
      <c r="Q35" s="2218"/>
      <c r="R35" s="2214"/>
      <c r="S35" s="2215"/>
      <c r="T35" s="2215"/>
      <c r="U35" s="2215"/>
      <c r="V35" s="2215"/>
      <c r="W35" s="2215"/>
      <c r="X35" s="2215"/>
      <c r="Y35" s="2215"/>
      <c r="Z35" s="2215"/>
      <c r="AA35" s="2215"/>
      <c r="AB35" s="2215"/>
      <c r="AC35" s="2215"/>
      <c r="AD35" s="2215"/>
      <c r="AE35" s="2215"/>
      <c r="AF35" s="2215"/>
      <c r="AG35" s="2215"/>
      <c r="AH35" s="2215"/>
      <c r="AI35" s="2215"/>
      <c r="AJ35" s="2215"/>
      <c r="AK35" s="2215"/>
      <c r="AL35" s="2215"/>
      <c r="AM35" s="2215"/>
      <c r="AN35" s="2216"/>
    </row>
    <row r="36" spans="2:42" ht="12" customHeight="1" x14ac:dyDescent="0.15">
      <c r="C36" s="2231"/>
      <c r="D36" s="2226"/>
      <c r="E36" s="2226"/>
      <c r="F36" s="2226"/>
      <c r="G36" s="2226"/>
      <c r="H36" s="2227"/>
      <c r="I36" s="227"/>
      <c r="J36" s="875" t="s">
        <v>19</v>
      </c>
      <c r="K36" s="2212" t="s">
        <v>534</v>
      </c>
      <c r="L36" s="2213"/>
      <c r="M36" s="2213"/>
      <c r="N36" s="2213"/>
      <c r="O36" s="2213"/>
      <c r="P36" s="2213"/>
      <c r="Q36" s="2213"/>
      <c r="R36" s="2214"/>
      <c r="S36" s="2215"/>
      <c r="T36" s="2215"/>
      <c r="U36" s="2215"/>
      <c r="V36" s="2215"/>
      <c r="W36" s="2215"/>
      <c r="X36" s="2215"/>
      <c r="Y36" s="2215"/>
      <c r="Z36" s="2215"/>
      <c r="AA36" s="2215"/>
      <c r="AB36" s="2215"/>
      <c r="AC36" s="2215"/>
      <c r="AD36" s="2215"/>
      <c r="AE36" s="2215"/>
      <c r="AF36" s="2215"/>
      <c r="AG36" s="2215"/>
      <c r="AH36" s="2215"/>
      <c r="AI36" s="2215"/>
      <c r="AJ36" s="2215"/>
      <c r="AK36" s="2215"/>
      <c r="AL36" s="2215"/>
      <c r="AM36" s="2215"/>
      <c r="AN36" s="2216"/>
    </row>
    <row r="37" spans="2:42" ht="12" customHeight="1" x14ac:dyDescent="0.15">
      <c r="C37" s="2231"/>
      <c r="D37" s="2226"/>
      <c r="E37" s="2226"/>
      <c r="F37" s="2226"/>
      <c r="G37" s="2226"/>
      <c r="H37" s="2227"/>
      <c r="I37" s="227"/>
      <c r="J37" s="875" t="s">
        <v>19</v>
      </c>
      <c r="K37" s="2217" t="s">
        <v>544</v>
      </c>
      <c r="L37" s="2218"/>
      <c r="M37" s="2218"/>
      <c r="N37" s="2218"/>
      <c r="O37" s="2218"/>
      <c r="P37" s="2218"/>
      <c r="Q37" s="2218"/>
      <c r="R37" s="2214"/>
      <c r="S37" s="2215"/>
      <c r="T37" s="2215"/>
      <c r="U37" s="2215"/>
      <c r="V37" s="2215"/>
      <c r="W37" s="2215"/>
      <c r="X37" s="2215"/>
      <c r="Y37" s="2215"/>
      <c r="Z37" s="2215"/>
      <c r="AA37" s="2215"/>
      <c r="AB37" s="2215"/>
      <c r="AC37" s="2215"/>
      <c r="AD37" s="2215"/>
      <c r="AE37" s="2215"/>
      <c r="AF37" s="2215"/>
      <c r="AG37" s="2215"/>
      <c r="AH37" s="2215"/>
      <c r="AI37" s="2215"/>
      <c r="AJ37" s="2215"/>
      <c r="AK37" s="2215"/>
      <c r="AL37" s="2215"/>
      <c r="AM37" s="2215"/>
      <c r="AN37" s="2216"/>
    </row>
    <row r="38" spans="2:42" ht="12" customHeight="1" x14ac:dyDescent="0.15">
      <c r="C38" s="2232"/>
      <c r="D38" s="2228"/>
      <c r="E38" s="2228"/>
      <c r="F38" s="2228"/>
      <c r="G38" s="2228"/>
      <c r="H38" s="2229"/>
      <c r="I38" s="229"/>
      <c r="J38" s="889" t="s">
        <v>19</v>
      </c>
      <c r="K38" s="2219" t="s">
        <v>542</v>
      </c>
      <c r="L38" s="2220"/>
      <c r="M38" s="2220"/>
      <c r="N38" s="2220"/>
      <c r="O38" s="2220"/>
      <c r="P38" s="2220"/>
      <c r="Q38" s="2220"/>
      <c r="R38" s="2221"/>
      <c r="S38" s="2222"/>
      <c r="T38" s="2222"/>
      <c r="U38" s="2222"/>
      <c r="V38" s="2222"/>
      <c r="W38" s="2222"/>
      <c r="X38" s="2222"/>
      <c r="Y38" s="2222"/>
      <c r="Z38" s="2222"/>
      <c r="AA38" s="2222"/>
      <c r="AB38" s="2222"/>
      <c r="AC38" s="2222"/>
      <c r="AD38" s="2222"/>
      <c r="AE38" s="2222"/>
      <c r="AF38" s="2222"/>
      <c r="AG38" s="2222"/>
      <c r="AH38" s="2222"/>
      <c r="AI38" s="2222"/>
      <c r="AJ38" s="2222"/>
      <c r="AK38" s="2222"/>
      <c r="AL38" s="2222"/>
      <c r="AM38" s="2222"/>
      <c r="AN38" s="2223"/>
    </row>
    <row r="39" spans="2:42" ht="17.25" customHeight="1" x14ac:dyDescent="0.15">
      <c r="C39" s="2230" t="s">
        <v>19</v>
      </c>
      <c r="D39" s="2224" t="s">
        <v>791</v>
      </c>
      <c r="E39" s="2224"/>
      <c r="F39" s="2224"/>
      <c r="G39" s="2224"/>
      <c r="H39" s="2225"/>
      <c r="J39" s="877" t="s">
        <v>19</v>
      </c>
      <c r="K39" s="2284" t="s">
        <v>723</v>
      </c>
      <c r="L39" s="2284"/>
      <c r="M39" s="2284"/>
      <c r="N39" s="2284"/>
      <c r="O39" s="2284"/>
      <c r="P39" s="2284"/>
      <c r="Q39" s="2284"/>
      <c r="R39" s="2214"/>
      <c r="S39" s="2215"/>
      <c r="T39" s="2215"/>
      <c r="U39" s="2215"/>
      <c r="V39" s="2215"/>
      <c r="W39" s="2215"/>
      <c r="X39" s="2215"/>
      <c r="Y39" s="2215"/>
      <c r="Z39" s="2215"/>
      <c r="AA39" s="2215"/>
      <c r="AB39" s="2215"/>
      <c r="AC39" s="2215"/>
      <c r="AD39" s="2215"/>
      <c r="AE39" s="2215"/>
      <c r="AF39" s="2215"/>
      <c r="AG39" s="2215"/>
      <c r="AH39" s="2215"/>
      <c r="AI39" s="2215"/>
      <c r="AJ39" s="2215"/>
      <c r="AK39" s="2215"/>
      <c r="AL39" s="2215"/>
      <c r="AM39" s="2215"/>
      <c r="AN39" s="2216"/>
    </row>
    <row r="40" spans="2:42" ht="15.75" customHeight="1" x14ac:dyDescent="0.15">
      <c r="C40" s="2231"/>
      <c r="D40" s="2226"/>
      <c r="E40" s="2226"/>
      <c r="F40" s="2226"/>
      <c r="G40" s="2226"/>
      <c r="H40" s="2227"/>
      <c r="J40" s="877" t="s">
        <v>19</v>
      </c>
      <c r="K40" s="2285" t="s">
        <v>724</v>
      </c>
      <c r="L40" s="2285"/>
      <c r="M40" s="2285"/>
      <c r="N40" s="2285"/>
      <c r="O40" s="2285"/>
      <c r="P40" s="2285"/>
      <c r="Q40" s="2285"/>
      <c r="R40" s="2214"/>
      <c r="S40" s="2215"/>
      <c r="T40" s="2215"/>
      <c r="U40" s="2215"/>
      <c r="V40" s="2215"/>
      <c r="W40" s="2215"/>
      <c r="X40" s="2215"/>
      <c r="Y40" s="2215"/>
      <c r="Z40" s="2215"/>
      <c r="AA40" s="2215"/>
      <c r="AB40" s="2215"/>
      <c r="AC40" s="2215"/>
      <c r="AD40" s="2215"/>
      <c r="AE40" s="2215"/>
      <c r="AF40" s="2215"/>
      <c r="AG40" s="2215"/>
      <c r="AH40" s="2215"/>
      <c r="AI40" s="2215"/>
      <c r="AJ40" s="2215"/>
      <c r="AK40" s="2215"/>
      <c r="AL40" s="2215"/>
      <c r="AM40" s="2215"/>
      <c r="AN40" s="2216"/>
    </row>
    <row r="41" spans="2:42" ht="17.25" customHeight="1" x14ac:dyDescent="0.15">
      <c r="B41" s="141"/>
      <c r="C41" s="2232"/>
      <c r="D41" s="2228"/>
      <c r="E41" s="2228"/>
      <c r="F41" s="2228"/>
      <c r="G41" s="2228"/>
      <c r="H41" s="2229"/>
      <c r="I41" s="198"/>
      <c r="J41" s="878" t="s">
        <v>0</v>
      </c>
      <c r="K41" s="2286" t="s">
        <v>725</v>
      </c>
      <c r="L41" s="2286"/>
      <c r="M41" s="2286"/>
      <c r="N41" s="2286"/>
      <c r="O41" s="2286"/>
      <c r="P41" s="2286"/>
      <c r="Q41" s="2286"/>
      <c r="R41" s="2221"/>
      <c r="S41" s="2222"/>
      <c r="T41" s="2222"/>
      <c r="U41" s="2222"/>
      <c r="V41" s="2222"/>
      <c r="W41" s="2222"/>
      <c r="X41" s="2222"/>
      <c r="Y41" s="2222"/>
      <c r="Z41" s="2222"/>
      <c r="AA41" s="2222"/>
      <c r="AB41" s="2222"/>
      <c r="AC41" s="2222"/>
      <c r="AD41" s="2222"/>
      <c r="AE41" s="2222"/>
      <c r="AF41" s="2222"/>
      <c r="AG41" s="2222"/>
      <c r="AH41" s="2222"/>
      <c r="AI41" s="2222"/>
      <c r="AJ41" s="2222"/>
      <c r="AK41" s="2222"/>
      <c r="AL41" s="2222"/>
      <c r="AM41" s="2222"/>
      <c r="AN41" s="2223"/>
      <c r="AO41" s="141"/>
      <c r="AP41" s="141"/>
    </row>
    <row r="42" spans="2:42" ht="23.25" customHeight="1" x14ac:dyDescent="0.15">
      <c r="C42" s="904" t="s">
        <v>19</v>
      </c>
      <c r="D42" s="2287" t="s">
        <v>753</v>
      </c>
      <c r="E42" s="2287"/>
      <c r="F42" s="2287"/>
      <c r="G42" s="2287"/>
      <c r="H42" s="2288"/>
      <c r="I42" s="2289" t="s">
        <v>727</v>
      </c>
      <c r="J42" s="2290"/>
      <c r="K42" s="2290"/>
      <c r="L42" s="2290"/>
      <c r="M42" s="2290"/>
      <c r="N42" s="2290"/>
      <c r="O42" s="2290"/>
      <c r="P42" s="2290"/>
      <c r="Q42" s="331"/>
      <c r="R42" s="2291"/>
      <c r="S42" s="2292"/>
      <c r="T42" s="2292"/>
      <c r="U42" s="2292"/>
      <c r="V42" s="2292"/>
      <c r="W42" s="2292"/>
      <c r="X42" s="2292"/>
      <c r="Y42" s="2292"/>
      <c r="Z42" s="2292"/>
      <c r="AA42" s="2292"/>
      <c r="AB42" s="2292"/>
      <c r="AC42" s="2292"/>
      <c r="AD42" s="2292"/>
      <c r="AE42" s="2292"/>
      <c r="AF42" s="2292"/>
      <c r="AG42" s="2292"/>
      <c r="AH42" s="2292"/>
      <c r="AI42" s="2292"/>
      <c r="AJ42" s="2292"/>
      <c r="AK42" s="2292"/>
      <c r="AL42" s="2292"/>
      <c r="AM42" s="2292"/>
      <c r="AN42" s="2293"/>
    </row>
    <row r="43" spans="2:42" ht="15.75" customHeight="1" x14ac:dyDescent="0.15">
      <c r="C43" s="2230" t="s">
        <v>19</v>
      </c>
      <c r="D43" s="2224" t="s">
        <v>789</v>
      </c>
      <c r="E43" s="2224"/>
      <c r="F43" s="2224"/>
      <c r="G43" s="2224"/>
      <c r="H43" s="2225"/>
      <c r="I43" s="325"/>
      <c r="J43" s="2176" t="s">
        <v>694</v>
      </c>
      <c r="K43" s="2177"/>
      <c r="L43" s="2177"/>
      <c r="M43" s="2177"/>
      <c r="N43" s="2177"/>
      <c r="O43" s="2177"/>
      <c r="P43" s="2177"/>
      <c r="Q43" s="2177"/>
      <c r="R43" s="2177"/>
      <c r="S43" s="2177"/>
      <c r="T43" s="2177"/>
      <c r="U43" s="2177"/>
      <c r="V43" s="2177"/>
      <c r="W43" s="2177"/>
      <c r="X43" s="2177"/>
      <c r="Y43" s="2261"/>
      <c r="Z43" s="2262"/>
      <c r="AA43" s="2262"/>
      <c r="AB43" s="2262"/>
      <c r="AC43" s="2262"/>
      <c r="AD43" s="2262"/>
      <c r="AE43" s="2262"/>
      <c r="AF43" s="2262"/>
      <c r="AG43" s="2262"/>
      <c r="AH43" s="2262"/>
      <c r="AI43" s="2262"/>
      <c r="AJ43" s="2262"/>
      <c r="AK43" s="2262"/>
      <c r="AL43" s="2262"/>
      <c r="AM43" s="2262"/>
      <c r="AN43" s="2263"/>
    </row>
    <row r="44" spans="2:42" ht="16.5" customHeight="1" x14ac:dyDescent="0.15">
      <c r="C44" s="2231"/>
      <c r="D44" s="2226"/>
      <c r="E44" s="2226"/>
      <c r="F44" s="2226"/>
      <c r="G44" s="2226"/>
      <c r="H44" s="2227"/>
      <c r="I44" s="373"/>
      <c r="J44" s="1400" t="s">
        <v>694</v>
      </c>
      <c r="K44" s="1401"/>
      <c r="L44" s="1401"/>
      <c r="M44" s="1401"/>
      <c r="N44" s="1401"/>
      <c r="O44" s="1401"/>
      <c r="P44" s="1401"/>
      <c r="Q44" s="1401"/>
      <c r="R44" s="1401"/>
      <c r="S44" s="1401"/>
      <c r="T44" s="1401"/>
      <c r="U44" s="1401"/>
      <c r="V44" s="1401"/>
      <c r="W44" s="1401"/>
      <c r="X44" s="1401"/>
      <c r="Y44" s="2247"/>
      <c r="Z44" s="2248"/>
      <c r="AA44" s="2248"/>
      <c r="AB44" s="2248"/>
      <c r="AC44" s="2248"/>
      <c r="AD44" s="2248"/>
      <c r="AE44" s="2248"/>
      <c r="AF44" s="2248"/>
      <c r="AG44" s="2248"/>
      <c r="AH44" s="2248"/>
      <c r="AI44" s="2248"/>
      <c r="AJ44" s="2248"/>
      <c r="AK44" s="2248"/>
      <c r="AL44" s="2248"/>
      <c r="AM44" s="2248"/>
      <c r="AN44" s="2249"/>
    </row>
    <row r="45" spans="2:42" ht="16.5" customHeight="1" x14ac:dyDescent="0.15">
      <c r="C45" s="2232"/>
      <c r="D45" s="2228"/>
      <c r="E45" s="2228"/>
      <c r="F45" s="2228"/>
      <c r="G45" s="2228"/>
      <c r="H45" s="2229"/>
      <c r="I45" s="229"/>
      <c r="J45" s="2273" t="s">
        <v>694</v>
      </c>
      <c r="K45" s="2274"/>
      <c r="L45" s="2274"/>
      <c r="M45" s="2274"/>
      <c r="N45" s="2274"/>
      <c r="O45" s="2274"/>
      <c r="P45" s="2274"/>
      <c r="Q45" s="2274"/>
      <c r="R45" s="2274"/>
      <c r="S45" s="2274"/>
      <c r="T45" s="2274"/>
      <c r="U45" s="2274"/>
      <c r="V45" s="2274"/>
      <c r="W45" s="2274"/>
      <c r="X45" s="2274"/>
      <c r="Y45" s="2244"/>
      <c r="Z45" s="2245"/>
      <c r="AA45" s="2245"/>
      <c r="AB45" s="2245"/>
      <c r="AC45" s="2245"/>
      <c r="AD45" s="2245"/>
      <c r="AE45" s="2245"/>
      <c r="AF45" s="2245"/>
      <c r="AG45" s="2245"/>
      <c r="AH45" s="2245"/>
      <c r="AI45" s="2245"/>
      <c r="AJ45" s="2245"/>
      <c r="AK45" s="2245"/>
      <c r="AL45" s="2245"/>
      <c r="AM45" s="2245"/>
      <c r="AN45" s="2246"/>
    </row>
    <row r="46" spans="2:42" ht="15.75" customHeight="1" x14ac:dyDescent="0.15">
      <c r="C46" s="2243" t="s">
        <v>0</v>
      </c>
      <c r="D46" s="2226" t="s">
        <v>687</v>
      </c>
      <c r="E46" s="2226"/>
      <c r="F46" s="2226"/>
      <c r="G46" s="2226"/>
      <c r="H46" s="2227"/>
      <c r="I46" s="328"/>
      <c r="J46" s="887" t="s">
        <v>19</v>
      </c>
      <c r="K46" s="371" t="s">
        <v>684</v>
      </c>
      <c r="L46" s="585"/>
      <c r="M46" s="586"/>
      <c r="N46" s="332"/>
      <c r="O46" s="585"/>
      <c r="P46" s="585"/>
      <c r="Q46" s="585"/>
      <c r="R46" s="2214"/>
      <c r="S46" s="2215"/>
      <c r="T46" s="2215"/>
      <c r="U46" s="2215"/>
      <c r="V46" s="2215"/>
      <c r="W46" s="2215"/>
      <c r="X46" s="2215"/>
      <c r="Y46" s="2215"/>
      <c r="Z46" s="2215"/>
      <c r="AA46" s="2215"/>
      <c r="AB46" s="2215"/>
      <c r="AC46" s="2215"/>
      <c r="AD46" s="2215"/>
      <c r="AE46" s="2215"/>
      <c r="AF46" s="2215"/>
      <c r="AG46" s="2215"/>
      <c r="AH46" s="2215"/>
      <c r="AI46" s="2215"/>
      <c r="AJ46" s="2215"/>
      <c r="AK46" s="2215"/>
      <c r="AL46" s="2215"/>
      <c r="AM46" s="2215"/>
      <c r="AN46" s="2216"/>
    </row>
    <row r="47" spans="2:42" ht="15.75" customHeight="1" x14ac:dyDescent="0.15">
      <c r="C47" s="2231"/>
      <c r="D47" s="2226"/>
      <c r="E47" s="2226"/>
      <c r="F47" s="2226"/>
      <c r="G47" s="2226"/>
      <c r="H47" s="2227"/>
      <c r="I47" s="328"/>
      <c r="J47" s="882" t="s">
        <v>19</v>
      </c>
      <c r="K47" s="142" t="s">
        <v>685</v>
      </c>
      <c r="L47" s="142"/>
      <c r="M47" s="142"/>
      <c r="N47" s="322"/>
      <c r="O47" s="322"/>
      <c r="P47" s="322"/>
      <c r="Q47" s="322"/>
      <c r="R47" s="2214"/>
      <c r="S47" s="2215"/>
      <c r="T47" s="2215"/>
      <c r="U47" s="2215"/>
      <c r="V47" s="2215"/>
      <c r="W47" s="2215"/>
      <c r="X47" s="2215"/>
      <c r="Y47" s="2215"/>
      <c r="Z47" s="2215"/>
      <c r="AA47" s="2215"/>
      <c r="AB47" s="2215"/>
      <c r="AC47" s="2215"/>
      <c r="AD47" s="2215"/>
      <c r="AE47" s="2215"/>
      <c r="AF47" s="2215"/>
      <c r="AG47" s="2215"/>
      <c r="AH47" s="2215"/>
      <c r="AI47" s="2215"/>
      <c r="AJ47" s="2215"/>
      <c r="AK47" s="2215"/>
      <c r="AL47" s="2215"/>
      <c r="AM47" s="2215"/>
      <c r="AN47" s="2216"/>
    </row>
    <row r="48" spans="2:42" ht="16.5" customHeight="1" x14ac:dyDescent="0.15">
      <c r="C48" s="2231"/>
      <c r="D48" s="2226"/>
      <c r="E48" s="2226"/>
      <c r="F48" s="2226"/>
      <c r="G48" s="2226"/>
      <c r="H48" s="2227"/>
      <c r="I48" s="328"/>
      <c r="J48" s="882" t="s">
        <v>19</v>
      </c>
      <c r="K48" s="142" t="s">
        <v>686</v>
      </c>
      <c r="L48" s="142"/>
      <c r="M48" s="142"/>
      <c r="N48" s="322"/>
      <c r="O48" s="322"/>
      <c r="P48" s="322"/>
      <c r="Q48" s="322"/>
      <c r="R48" s="2221"/>
      <c r="S48" s="2222"/>
      <c r="T48" s="2222"/>
      <c r="U48" s="2222"/>
      <c r="V48" s="2222"/>
      <c r="W48" s="2222"/>
      <c r="X48" s="2222"/>
      <c r="Y48" s="2222"/>
      <c r="Z48" s="2222"/>
      <c r="AA48" s="2222"/>
      <c r="AB48" s="2222"/>
      <c r="AC48" s="2222"/>
      <c r="AD48" s="2222"/>
      <c r="AE48" s="2222"/>
      <c r="AF48" s="2222"/>
      <c r="AG48" s="2222"/>
      <c r="AH48" s="2222"/>
      <c r="AI48" s="2222"/>
      <c r="AJ48" s="2222"/>
      <c r="AK48" s="2222"/>
      <c r="AL48" s="2222"/>
      <c r="AM48" s="2222"/>
      <c r="AN48" s="2223"/>
    </row>
    <row r="49" spans="3:42" ht="18" customHeight="1" x14ac:dyDescent="0.15">
      <c r="C49" s="2230" t="s">
        <v>0</v>
      </c>
      <c r="D49" s="2224" t="s">
        <v>845</v>
      </c>
      <c r="E49" s="2224"/>
      <c r="F49" s="2224"/>
      <c r="G49" s="2224"/>
      <c r="H49" s="2225"/>
      <c r="I49" s="587"/>
      <c r="J49" s="2275"/>
      <c r="K49" s="2276"/>
      <c r="L49" s="2276"/>
      <c r="M49" s="2276"/>
      <c r="N49" s="2276"/>
      <c r="O49" s="2276"/>
      <c r="P49" s="2276"/>
      <c r="Q49" s="2276"/>
      <c r="R49" s="2276"/>
      <c r="S49" s="2276"/>
      <c r="T49" s="2276"/>
      <c r="U49" s="2276"/>
      <c r="V49" s="2276"/>
      <c r="W49" s="2276"/>
      <c r="X49" s="2276"/>
      <c r="Y49" s="2276"/>
      <c r="Z49" s="2276"/>
      <c r="AA49" s="2276"/>
      <c r="AB49" s="2276"/>
      <c r="AC49" s="2276"/>
      <c r="AD49" s="2276"/>
      <c r="AE49" s="2276"/>
      <c r="AF49" s="2276"/>
      <c r="AG49" s="2276"/>
      <c r="AH49" s="2276"/>
      <c r="AI49" s="2276"/>
      <c r="AJ49" s="2276"/>
      <c r="AK49" s="2276"/>
      <c r="AL49" s="2276"/>
      <c r="AM49" s="2276"/>
      <c r="AN49" s="2277"/>
    </row>
    <row r="50" spans="3:42" ht="19.5" customHeight="1" x14ac:dyDescent="0.15">
      <c r="C50" s="2231"/>
      <c r="D50" s="2226"/>
      <c r="E50" s="2226"/>
      <c r="F50" s="2226"/>
      <c r="G50" s="2226"/>
      <c r="H50" s="2227"/>
      <c r="I50" s="204"/>
      <c r="J50" s="2309"/>
      <c r="K50" s="2310"/>
      <c r="L50" s="2310"/>
      <c r="M50" s="2310"/>
      <c r="N50" s="2310"/>
      <c r="O50" s="2310"/>
      <c r="P50" s="2310"/>
      <c r="Q50" s="2310"/>
      <c r="R50" s="2310"/>
      <c r="S50" s="2310"/>
      <c r="T50" s="2310"/>
      <c r="U50" s="2310"/>
      <c r="V50" s="2310"/>
      <c r="W50" s="2310"/>
      <c r="X50" s="2310"/>
      <c r="Y50" s="2310"/>
      <c r="Z50" s="2310"/>
      <c r="AA50" s="2310"/>
      <c r="AB50" s="2310"/>
      <c r="AC50" s="2310"/>
      <c r="AD50" s="2310"/>
      <c r="AE50" s="2310"/>
      <c r="AF50" s="2310"/>
      <c r="AG50" s="2310"/>
      <c r="AH50" s="2310"/>
      <c r="AI50" s="2310"/>
      <c r="AJ50" s="2310"/>
      <c r="AK50" s="2310"/>
      <c r="AL50" s="2310"/>
      <c r="AM50" s="2310"/>
      <c r="AN50" s="2349"/>
      <c r="AP50" s="263"/>
    </row>
    <row r="51" spans="3:42" ht="19.5" customHeight="1" x14ac:dyDescent="0.15">
      <c r="C51" s="2232"/>
      <c r="D51" s="2228"/>
      <c r="E51" s="2228"/>
      <c r="F51" s="2228"/>
      <c r="G51" s="2228"/>
      <c r="H51" s="2229"/>
      <c r="I51" s="336"/>
      <c r="J51" s="2278"/>
      <c r="K51" s="2279"/>
      <c r="L51" s="2279"/>
      <c r="M51" s="2279"/>
      <c r="N51" s="2279"/>
      <c r="O51" s="2279"/>
      <c r="P51" s="2279"/>
      <c r="Q51" s="2279"/>
      <c r="R51" s="2279"/>
      <c r="S51" s="2279"/>
      <c r="T51" s="2279"/>
      <c r="U51" s="2279"/>
      <c r="V51" s="2279"/>
      <c r="W51" s="2279"/>
      <c r="X51" s="2279"/>
      <c r="Y51" s="2279"/>
      <c r="Z51" s="2279"/>
      <c r="AA51" s="2279"/>
      <c r="AB51" s="2279"/>
      <c r="AC51" s="2279"/>
      <c r="AD51" s="2279"/>
      <c r="AE51" s="2279"/>
      <c r="AF51" s="2279"/>
      <c r="AG51" s="2279"/>
      <c r="AH51" s="2279"/>
      <c r="AI51" s="2279"/>
      <c r="AJ51" s="2279"/>
      <c r="AK51" s="2279"/>
      <c r="AL51" s="2279"/>
      <c r="AM51" s="2279"/>
      <c r="AN51" s="2280"/>
      <c r="AP51" s="263"/>
    </row>
    <row r="52" spans="3:42" ht="19.5" customHeight="1" x14ac:dyDescent="0.15">
      <c r="C52" s="2230" t="s">
        <v>0</v>
      </c>
      <c r="D52" s="2224" t="s">
        <v>846</v>
      </c>
      <c r="E52" s="2224"/>
      <c r="F52" s="2224"/>
      <c r="G52" s="2224"/>
      <c r="H52" s="2225"/>
      <c r="I52" s="587"/>
      <c r="J52" s="883" t="s">
        <v>19</v>
      </c>
      <c r="K52" s="2308" t="s">
        <v>863</v>
      </c>
      <c r="L52" s="2308"/>
      <c r="M52" s="2308"/>
      <c r="N52" s="2308"/>
      <c r="O52" s="2308"/>
      <c r="P52" s="2308"/>
      <c r="Q52" s="2308"/>
      <c r="R52" s="2308"/>
      <c r="S52" s="2308"/>
      <c r="T52" s="2308"/>
      <c r="U52" s="2308"/>
      <c r="V52" s="2308"/>
      <c r="W52" s="2308"/>
      <c r="X52" s="2308"/>
      <c r="Y52" s="2308"/>
      <c r="Z52" s="2275"/>
      <c r="AA52" s="2276"/>
      <c r="AB52" s="2276"/>
      <c r="AC52" s="2276"/>
      <c r="AD52" s="2276"/>
      <c r="AE52" s="2276"/>
      <c r="AF52" s="2276"/>
      <c r="AG52" s="2276"/>
      <c r="AH52" s="2276"/>
      <c r="AI52" s="2276"/>
      <c r="AJ52" s="2276"/>
      <c r="AK52" s="2276"/>
      <c r="AL52" s="2276"/>
      <c r="AM52" s="2276"/>
      <c r="AN52" s="2277"/>
      <c r="AP52" s="263"/>
    </row>
    <row r="53" spans="3:42" x14ac:dyDescent="0.15">
      <c r="C53" s="2232"/>
      <c r="D53" s="2228"/>
      <c r="E53" s="2228"/>
      <c r="F53" s="2228"/>
      <c r="G53" s="2228"/>
      <c r="H53" s="2229"/>
      <c r="I53" s="336"/>
      <c r="J53" s="885" t="s">
        <v>19</v>
      </c>
      <c r="K53" s="2307" t="s">
        <v>864</v>
      </c>
      <c r="L53" s="2307"/>
      <c r="M53" s="2307"/>
      <c r="N53" s="2307"/>
      <c r="O53" s="2307"/>
      <c r="P53" s="2307"/>
      <c r="Q53" s="2307"/>
      <c r="R53" s="2307"/>
      <c r="S53" s="2307"/>
      <c r="T53" s="2307"/>
      <c r="U53" s="2307"/>
      <c r="V53" s="2307"/>
      <c r="W53" s="2307"/>
      <c r="X53" s="2307"/>
      <c r="Y53" s="2307"/>
      <c r="Z53" s="2278"/>
      <c r="AA53" s="2279"/>
      <c r="AB53" s="2279"/>
      <c r="AC53" s="2279"/>
      <c r="AD53" s="2279"/>
      <c r="AE53" s="2279"/>
      <c r="AF53" s="2279"/>
      <c r="AG53" s="2279"/>
      <c r="AH53" s="2279"/>
      <c r="AI53" s="2279"/>
      <c r="AJ53" s="2279"/>
      <c r="AK53" s="2279"/>
      <c r="AL53" s="2279"/>
      <c r="AM53" s="2279"/>
      <c r="AN53" s="2280"/>
      <c r="AP53" s="263"/>
    </row>
    <row r="54" spans="3:42" ht="16.5" customHeight="1" x14ac:dyDescent="0.15">
      <c r="C54" s="2230" t="s">
        <v>0</v>
      </c>
      <c r="D54" s="2250" t="s">
        <v>1073</v>
      </c>
      <c r="E54" s="2250"/>
      <c r="F54" s="2250"/>
      <c r="G54" s="2250"/>
      <c r="H54" s="2251"/>
      <c r="I54" s="587"/>
      <c r="J54" s="881" t="s">
        <v>19</v>
      </c>
      <c r="K54" s="2233" t="s">
        <v>1088</v>
      </c>
      <c r="L54" s="2233"/>
      <c r="M54" s="2233"/>
      <c r="N54" s="2233"/>
      <c r="O54" s="2233"/>
      <c r="P54" s="2233"/>
      <c r="Q54" s="2233"/>
      <c r="R54" s="2233"/>
      <c r="S54" s="2264"/>
      <c r="T54" s="2265"/>
      <c r="U54" s="2265"/>
      <c r="V54" s="2265"/>
      <c r="W54" s="2265"/>
      <c r="X54" s="2265"/>
      <c r="Y54" s="2265"/>
      <c r="Z54" s="2265"/>
      <c r="AA54" s="2265"/>
      <c r="AB54" s="2265"/>
      <c r="AC54" s="2265"/>
      <c r="AD54" s="2265"/>
      <c r="AE54" s="2265"/>
      <c r="AF54" s="2265"/>
      <c r="AG54" s="2265"/>
      <c r="AH54" s="2265"/>
      <c r="AI54" s="2265"/>
      <c r="AJ54" s="2265"/>
      <c r="AK54" s="2265"/>
      <c r="AL54" s="2265"/>
      <c r="AM54" s="2265"/>
      <c r="AN54" s="2266"/>
      <c r="AP54" s="263"/>
    </row>
    <row r="55" spans="3:42" ht="16.5" customHeight="1" x14ac:dyDescent="0.15">
      <c r="C55" s="2231"/>
      <c r="D55" s="2252"/>
      <c r="E55" s="2252"/>
      <c r="F55" s="2252"/>
      <c r="G55" s="2252"/>
      <c r="H55" s="2253"/>
      <c r="I55" s="204"/>
      <c r="J55" s="887" t="s">
        <v>19</v>
      </c>
      <c r="K55" s="2217" t="s">
        <v>1074</v>
      </c>
      <c r="L55" s="2217"/>
      <c r="M55" s="2217"/>
      <c r="N55" s="2217"/>
      <c r="O55" s="2217"/>
      <c r="P55" s="2217"/>
      <c r="Q55" s="2217"/>
      <c r="R55" s="2217"/>
      <c r="S55" s="2267"/>
      <c r="T55" s="2268"/>
      <c r="U55" s="2268"/>
      <c r="V55" s="2268"/>
      <c r="W55" s="2268"/>
      <c r="X55" s="2268"/>
      <c r="Y55" s="2268"/>
      <c r="Z55" s="2268"/>
      <c r="AA55" s="2268"/>
      <c r="AB55" s="2268"/>
      <c r="AC55" s="2268"/>
      <c r="AD55" s="2268"/>
      <c r="AE55" s="2268"/>
      <c r="AF55" s="2268"/>
      <c r="AG55" s="2268"/>
      <c r="AH55" s="2268"/>
      <c r="AI55" s="2268"/>
      <c r="AJ55" s="2268"/>
      <c r="AK55" s="2268"/>
      <c r="AL55" s="2268"/>
      <c r="AM55" s="2268"/>
      <c r="AN55" s="2269"/>
      <c r="AP55" s="263"/>
    </row>
    <row r="56" spans="3:42" ht="15.75" customHeight="1" x14ac:dyDescent="0.15">
      <c r="C56" s="2232"/>
      <c r="D56" s="2254"/>
      <c r="E56" s="2254"/>
      <c r="F56" s="2254"/>
      <c r="G56" s="2254"/>
      <c r="H56" s="2255"/>
      <c r="I56" s="336"/>
      <c r="J56" s="888" t="s">
        <v>19</v>
      </c>
      <c r="K56" s="2281" t="s">
        <v>1075</v>
      </c>
      <c r="L56" s="2281"/>
      <c r="M56" s="2281"/>
      <c r="N56" s="2281"/>
      <c r="O56" s="2281"/>
      <c r="P56" s="2281"/>
      <c r="Q56" s="2281"/>
      <c r="R56" s="2281"/>
      <c r="S56" s="2270"/>
      <c r="T56" s="2271"/>
      <c r="U56" s="2271"/>
      <c r="V56" s="2271"/>
      <c r="W56" s="2271"/>
      <c r="X56" s="2271"/>
      <c r="Y56" s="2271"/>
      <c r="Z56" s="2271"/>
      <c r="AA56" s="2271"/>
      <c r="AB56" s="2271"/>
      <c r="AC56" s="2271"/>
      <c r="AD56" s="2271"/>
      <c r="AE56" s="2271"/>
      <c r="AF56" s="2271"/>
      <c r="AG56" s="2271"/>
      <c r="AH56" s="2271"/>
      <c r="AI56" s="2271"/>
      <c r="AJ56" s="2271"/>
      <c r="AK56" s="2271"/>
      <c r="AL56" s="2271"/>
      <c r="AM56" s="2271"/>
      <c r="AN56" s="2272"/>
      <c r="AP56" s="263"/>
    </row>
    <row r="57" spans="3:42" ht="15.75" customHeight="1" x14ac:dyDescent="0.15">
      <c r="C57" s="2230" t="s">
        <v>0</v>
      </c>
      <c r="D57" s="2250" t="s">
        <v>1076</v>
      </c>
      <c r="E57" s="2250"/>
      <c r="F57" s="2250"/>
      <c r="G57" s="2250"/>
      <c r="H57" s="2251"/>
      <c r="I57" s="204"/>
      <c r="J57" s="887" t="s">
        <v>19</v>
      </c>
      <c r="K57" s="2233" t="s">
        <v>1077</v>
      </c>
      <c r="L57" s="2233"/>
      <c r="M57" s="2233"/>
      <c r="N57" s="2233"/>
      <c r="O57" s="2233"/>
      <c r="P57" s="2233"/>
      <c r="Q57" s="2233"/>
      <c r="R57" s="2233"/>
      <c r="S57" s="2233"/>
      <c r="T57" s="2233"/>
      <c r="U57" s="2233"/>
      <c r="V57" s="2233"/>
      <c r="W57" s="2233"/>
      <c r="X57" s="2233"/>
      <c r="Y57" s="2233"/>
      <c r="Z57" s="2323"/>
      <c r="AA57" s="2324"/>
      <c r="AB57" s="2324"/>
      <c r="AC57" s="2324"/>
      <c r="AD57" s="2324"/>
      <c r="AE57" s="2324"/>
      <c r="AF57" s="2324"/>
      <c r="AG57" s="2324"/>
      <c r="AH57" s="2324"/>
      <c r="AI57" s="2324"/>
      <c r="AJ57" s="2324"/>
      <c r="AK57" s="2324"/>
      <c r="AL57" s="2324"/>
      <c r="AM57" s="2324"/>
      <c r="AN57" s="2325"/>
      <c r="AP57" s="263"/>
    </row>
    <row r="58" spans="3:42" ht="15.75" customHeight="1" x14ac:dyDescent="0.15">
      <c r="C58" s="2231"/>
      <c r="D58" s="2252"/>
      <c r="E58" s="2252"/>
      <c r="F58" s="2252"/>
      <c r="G58" s="2252"/>
      <c r="H58" s="2253"/>
      <c r="I58" s="204"/>
      <c r="J58" s="887" t="s">
        <v>19</v>
      </c>
      <c r="K58" s="2217" t="s">
        <v>1078</v>
      </c>
      <c r="L58" s="2217"/>
      <c r="M58" s="2217"/>
      <c r="N58" s="2217"/>
      <c r="O58" s="2217"/>
      <c r="P58" s="2217"/>
      <c r="Q58" s="2217"/>
      <c r="R58" s="2217"/>
      <c r="S58" s="2217"/>
      <c r="T58" s="2217"/>
      <c r="U58" s="2217"/>
      <c r="V58" s="2217"/>
      <c r="W58" s="2217"/>
      <c r="X58" s="2217"/>
      <c r="Y58" s="2217"/>
      <c r="Z58" s="2326"/>
      <c r="AA58" s="2327"/>
      <c r="AB58" s="2327"/>
      <c r="AC58" s="2327"/>
      <c r="AD58" s="2327"/>
      <c r="AE58" s="2327"/>
      <c r="AF58" s="2327"/>
      <c r="AG58" s="2327"/>
      <c r="AH58" s="2327"/>
      <c r="AI58" s="2327"/>
      <c r="AJ58" s="2327"/>
      <c r="AK58" s="2327"/>
      <c r="AL58" s="2327"/>
      <c r="AM58" s="2327"/>
      <c r="AN58" s="2328"/>
      <c r="AP58" s="263"/>
    </row>
    <row r="59" spans="3:42" ht="15.75" customHeight="1" x14ac:dyDescent="0.15">
      <c r="C59" s="2231"/>
      <c r="D59" s="2252"/>
      <c r="E59" s="2252"/>
      <c r="F59" s="2252"/>
      <c r="G59" s="2252"/>
      <c r="H59" s="2253"/>
      <c r="I59" s="204"/>
      <c r="J59" s="887" t="s">
        <v>19</v>
      </c>
      <c r="K59" s="2217" t="s">
        <v>1079</v>
      </c>
      <c r="L59" s="2217"/>
      <c r="M59" s="2217"/>
      <c r="N59" s="2217"/>
      <c r="O59" s="2217"/>
      <c r="P59" s="2217"/>
      <c r="Q59" s="2217"/>
      <c r="R59" s="2217"/>
      <c r="S59" s="2217"/>
      <c r="T59" s="2217"/>
      <c r="U59" s="2217"/>
      <c r="V59" s="2217"/>
      <c r="W59" s="2217"/>
      <c r="X59" s="2217"/>
      <c r="Y59" s="2217"/>
      <c r="Z59" s="2326"/>
      <c r="AA59" s="2327"/>
      <c r="AB59" s="2327"/>
      <c r="AC59" s="2327"/>
      <c r="AD59" s="2327"/>
      <c r="AE59" s="2327"/>
      <c r="AF59" s="2327"/>
      <c r="AG59" s="2327"/>
      <c r="AH59" s="2327"/>
      <c r="AI59" s="2327"/>
      <c r="AJ59" s="2327"/>
      <c r="AK59" s="2327"/>
      <c r="AL59" s="2327"/>
      <c r="AM59" s="2327"/>
      <c r="AN59" s="2328"/>
      <c r="AP59" s="263"/>
    </row>
    <row r="60" spans="3:42" ht="15.75" customHeight="1" x14ac:dyDescent="0.15">
      <c r="C60" s="2232"/>
      <c r="D60" s="2254"/>
      <c r="E60" s="2254"/>
      <c r="F60" s="2254"/>
      <c r="G60" s="2254"/>
      <c r="H60" s="2255"/>
      <c r="I60" s="204"/>
      <c r="J60" s="887" t="s">
        <v>19</v>
      </c>
      <c r="K60" s="2281" t="s">
        <v>1080</v>
      </c>
      <c r="L60" s="2281"/>
      <c r="M60" s="2281"/>
      <c r="N60" s="2281"/>
      <c r="O60" s="2281"/>
      <c r="P60" s="2281"/>
      <c r="Q60" s="2281"/>
      <c r="R60" s="2281"/>
      <c r="S60" s="2281"/>
      <c r="T60" s="2281"/>
      <c r="U60" s="2281"/>
      <c r="V60" s="2281"/>
      <c r="W60" s="2281"/>
      <c r="X60" s="2281"/>
      <c r="Y60" s="2281"/>
      <c r="Z60" s="2329"/>
      <c r="AA60" s="2330"/>
      <c r="AB60" s="2330"/>
      <c r="AC60" s="2330"/>
      <c r="AD60" s="2330"/>
      <c r="AE60" s="2330"/>
      <c r="AF60" s="2330"/>
      <c r="AG60" s="2330"/>
      <c r="AH60" s="2330"/>
      <c r="AI60" s="2330"/>
      <c r="AJ60" s="2330"/>
      <c r="AK60" s="2330"/>
      <c r="AL60" s="2330"/>
      <c r="AM60" s="2330"/>
      <c r="AN60" s="2331"/>
      <c r="AP60" s="263"/>
    </row>
    <row r="61" spans="3:42" ht="20.100000000000001" customHeight="1" x14ac:dyDescent="0.15">
      <c r="C61" s="2230" t="s">
        <v>0</v>
      </c>
      <c r="D61" s="2224" t="s">
        <v>997</v>
      </c>
      <c r="E61" s="2224"/>
      <c r="F61" s="2224"/>
      <c r="G61" s="2224"/>
      <c r="H61" s="2225"/>
      <c r="I61" s="587"/>
      <c r="J61" s="2312"/>
      <c r="K61" s="2313"/>
      <c r="L61" s="2313"/>
      <c r="M61" s="2313"/>
      <c r="N61" s="2313"/>
      <c r="O61" s="2313"/>
      <c r="P61" s="2313"/>
      <c r="Q61" s="2313"/>
      <c r="R61" s="2313"/>
      <c r="S61" s="2313"/>
      <c r="T61" s="2313"/>
      <c r="U61" s="2313"/>
      <c r="V61" s="2313"/>
      <c r="W61" s="2313"/>
      <c r="X61" s="2313"/>
      <c r="Y61" s="2313"/>
      <c r="Z61" s="2313"/>
      <c r="AA61" s="2313"/>
      <c r="AB61" s="2313"/>
      <c r="AC61" s="2313"/>
      <c r="AD61" s="2313"/>
      <c r="AE61" s="2313"/>
      <c r="AF61" s="2313"/>
      <c r="AG61" s="2313"/>
      <c r="AH61" s="2313"/>
      <c r="AI61" s="2313"/>
      <c r="AJ61" s="2313"/>
      <c r="AK61" s="2313"/>
      <c r="AL61" s="2313"/>
      <c r="AM61" s="2313"/>
      <c r="AN61" s="2314"/>
      <c r="AP61" s="263"/>
    </row>
    <row r="62" spans="3:42" ht="20.100000000000001" customHeight="1" x14ac:dyDescent="0.15">
      <c r="C62" s="2231"/>
      <c r="D62" s="2226"/>
      <c r="E62" s="2226"/>
      <c r="F62" s="2226"/>
      <c r="G62" s="2226"/>
      <c r="H62" s="2227"/>
      <c r="I62" s="204"/>
      <c r="J62" s="2350"/>
      <c r="K62" s="2351"/>
      <c r="L62" s="2351"/>
      <c r="M62" s="2351"/>
      <c r="N62" s="2351"/>
      <c r="O62" s="2351"/>
      <c r="P62" s="2351"/>
      <c r="Q62" s="2351"/>
      <c r="R62" s="2351"/>
      <c r="S62" s="2351"/>
      <c r="T62" s="2351"/>
      <c r="U62" s="2351"/>
      <c r="V62" s="2351"/>
      <c r="W62" s="2351"/>
      <c r="X62" s="2351"/>
      <c r="Y62" s="2351"/>
      <c r="Z62" s="2351"/>
      <c r="AA62" s="2351"/>
      <c r="AB62" s="2351"/>
      <c r="AC62" s="2351"/>
      <c r="AD62" s="2351"/>
      <c r="AE62" s="2351"/>
      <c r="AF62" s="2351"/>
      <c r="AG62" s="2351"/>
      <c r="AH62" s="2351"/>
      <c r="AI62" s="2351"/>
      <c r="AJ62" s="2351"/>
      <c r="AK62" s="2351"/>
      <c r="AL62" s="2351"/>
      <c r="AM62" s="2351"/>
      <c r="AN62" s="2352"/>
      <c r="AP62" s="263"/>
    </row>
    <row r="63" spans="3:42" ht="13.5" customHeight="1" x14ac:dyDescent="0.15">
      <c r="C63" s="2230" t="s">
        <v>0</v>
      </c>
      <c r="D63" s="2224" t="s">
        <v>866</v>
      </c>
      <c r="E63" s="2224"/>
      <c r="F63" s="2224"/>
      <c r="G63" s="2224"/>
      <c r="H63" s="2225"/>
      <c r="I63" s="325"/>
      <c r="J63" s="881" t="s">
        <v>19</v>
      </c>
      <c r="K63" s="2256" t="s">
        <v>1027</v>
      </c>
      <c r="L63" s="2256"/>
      <c r="M63" s="2256"/>
      <c r="N63" s="2256"/>
      <c r="O63" s="2256"/>
      <c r="P63" s="2256"/>
      <c r="Q63" s="2256"/>
      <c r="R63" s="2256"/>
      <c r="S63" s="2256"/>
      <c r="T63" s="2256"/>
      <c r="U63" s="2256"/>
      <c r="V63" s="2256"/>
      <c r="W63" s="2256"/>
      <c r="X63" s="2256"/>
      <c r="Y63" s="2256"/>
      <c r="Z63" s="2256"/>
      <c r="AA63" s="2256"/>
      <c r="AB63" s="2256"/>
      <c r="AC63" s="2256"/>
      <c r="AD63" s="2256"/>
      <c r="AE63" s="2256"/>
      <c r="AF63" s="2256"/>
      <c r="AG63" s="2256"/>
      <c r="AH63" s="2256"/>
      <c r="AI63" s="2256"/>
      <c r="AJ63" s="2256"/>
      <c r="AK63" s="2256"/>
      <c r="AL63" s="2256"/>
      <c r="AM63" s="588"/>
      <c r="AN63" s="249"/>
      <c r="AP63" s="263"/>
    </row>
    <row r="64" spans="3:42" ht="13.5" customHeight="1" x14ac:dyDescent="0.15">
      <c r="C64" s="2231"/>
      <c r="D64" s="2226"/>
      <c r="E64" s="2226"/>
      <c r="F64" s="2226"/>
      <c r="G64" s="2226"/>
      <c r="H64" s="2227"/>
      <c r="I64" s="227"/>
      <c r="J64" s="882" t="s">
        <v>19</v>
      </c>
      <c r="K64" s="142" t="s">
        <v>531</v>
      </c>
      <c r="L64" s="142"/>
      <c r="M64" s="142"/>
      <c r="N64" s="322"/>
      <c r="O64" s="322"/>
      <c r="P64" s="322"/>
      <c r="Q64" s="322"/>
      <c r="R64" s="2214"/>
      <c r="S64" s="2215"/>
      <c r="T64" s="2215"/>
      <c r="U64" s="2215"/>
      <c r="V64" s="2215"/>
      <c r="W64" s="2215"/>
      <c r="X64" s="2215"/>
      <c r="Y64" s="2215"/>
      <c r="Z64" s="2215"/>
      <c r="AA64" s="2215"/>
      <c r="AB64" s="2215"/>
      <c r="AC64" s="2215"/>
      <c r="AD64" s="2215"/>
      <c r="AE64" s="2215"/>
      <c r="AF64" s="2215"/>
      <c r="AG64" s="2215"/>
      <c r="AH64" s="2215"/>
      <c r="AI64" s="2215"/>
      <c r="AJ64" s="2215"/>
      <c r="AK64" s="2215"/>
      <c r="AL64" s="2215"/>
      <c r="AM64" s="2215"/>
      <c r="AN64" s="2216"/>
      <c r="AP64" s="263"/>
    </row>
    <row r="65" spans="3:44" ht="13.5" customHeight="1" x14ac:dyDescent="0.15">
      <c r="C65" s="2231"/>
      <c r="D65" s="2226"/>
      <c r="E65" s="2226"/>
      <c r="F65" s="2226"/>
      <c r="G65" s="2226"/>
      <c r="H65" s="2227"/>
      <c r="I65" s="227"/>
      <c r="J65" s="875" t="s">
        <v>19</v>
      </c>
      <c r="K65" s="2217" t="s">
        <v>790</v>
      </c>
      <c r="L65" s="2218"/>
      <c r="M65" s="2218"/>
      <c r="N65" s="2218"/>
      <c r="O65" s="2218"/>
      <c r="P65" s="2218"/>
      <c r="Q65" s="2218"/>
      <c r="R65" s="2214"/>
      <c r="S65" s="2215"/>
      <c r="T65" s="2215"/>
      <c r="U65" s="2215"/>
      <c r="V65" s="2215"/>
      <c r="W65" s="2215"/>
      <c r="X65" s="2215"/>
      <c r="Y65" s="2215"/>
      <c r="Z65" s="2215"/>
      <c r="AA65" s="2215"/>
      <c r="AB65" s="2215"/>
      <c r="AC65" s="2215"/>
      <c r="AD65" s="2215"/>
      <c r="AE65" s="2215"/>
      <c r="AF65" s="2215"/>
      <c r="AG65" s="2215"/>
      <c r="AH65" s="2215"/>
      <c r="AI65" s="2215"/>
      <c r="AJ65" s="2215"/>
      <c r="AK65" s="2215"/>
      <c r="AL65" s="2215"/>
      <c r="AM65" s="2215"/>
      <c r="AN65" s="2216"/>
    </row>
    <row r="66" spans="3:44" ht="13.5" customHeight="1" x14ac:dyDescent="0.15">
      <c r="C66" s="2231"/>
      <c r="D66" s="2226"/>
      <c r="E66" s="2226"/>
      <c r="F66" s="2226"/>
      <c r="G66" s="2226"/>
      <c r="H66" s="2227"/>
      <c r="I66" s="227"/>
      <c r="J66" s="875" t="s">
        <v>19</v>
      </c>
      <c r="K66" s="2212" t="s">
        <v>532</v>
      </c>
      <c r="L66" s="2213"/>
      <c r="M66" s="2213"/>
      <c r="N66" s="2213"/>
      <c r="O66" s="2213"/>
      <c r="P66" s="2213"/>
      <c r="Q66" s="2213"/>
      <c r="R66" s="2214"/>
      <c r="S66" s="2215"/>
      <c r="T66" s="2215"/>
      <c r="U66" s="2215"/>
      <c r="V66" s="2215"/>
      <c r="W66" s="2215"/>
      <c r="X66" s="2215"/>
      <c r="Y66" s="2215"/>
      <c r="Z66" s="2215"/>
      <c r="AA66" s="2215"/>
      <c r="AB66" s="2215"/>
      <c r="AC66" s="2215"/>
      <c r="AD66" s="2215"/>
      <c r="AE66" s="2215"/>
      <c r="AF66" s="2215"/>
      <c r="AG66" s="2215"/>
      <c r="AH66" s="2215"/>
      <c r="AI66" s="2215"/>
      <c r="AJ66" s="2215"/>
      <c r="AK66" s="2215"/>
      <c r="AL66" s="2215"/>
      <c r="AM66" s="2215"/>
      <c r="AN66" s="2216"/>
    </row>
    <row r="67" spans="3:44" ht="13.5" customHeight="1" x14ac:dyDescent="0.15">
      <c r="C67" s="2232"/>
      <c r="D67" s="2228"/>
      <c r="E67" s="2228"/>
      <c r="F67" s="2228"/>
      <c r="G67" s="2228"/>
      <c r="H67" s="2229"/>
      <c r="I67" s="229"/>
      <c r="J67" s="889" t="s">
        <v>19</v>
      </c>
      <c r="K67" s="2219" t="s">
        <v>5</v>
      </c>
      <c r="L67" s="2220"/>
      <c r="M67" s="2220"/>
      <c r="N67" s="2220"/>
      <c r="O67" s="2220"/>
      <c r="P67" s="2220"/>
      <c r="Q67" s="2220"/>
      <c r="R67" s="2221"/>
      <c r="S67" s="2222"/>
      <c r="T67" s="2222"/>
      <c r="U67" s="2222"/>
      <c r="V67" s="2222"/>
      <c r="W67" s="2222"/>
      <c r="X67" s="2222"/>
      <c r="Y67" s="2222"/>
      <c r="Z67" s="2222"/>
      <c r="AA67" s="2222"/>
      <c r="AB67" s="2222"/>
      <c r="AC67" s="2222"/>
      <c r="AD67" s="2222"/>
      <c r="AE67" s="2222"/>
      <c r="AF67" s="2222"/>
      <c r="AG67" s="2222"/>
      <c r="AH67" s="2222"/>
      <c r="AI67" s="2222"/>
      <c r="AJ67" s="2222"/>
      <c r="AK67" s="2222"/>
      <c r="AL67" s="2222"/>
      <c r="AM67" s="2222"/>
      <c r="AN67" s="2223"/>
    </row>
    <row r="68" spans="3:44" ht="18.75" customHeight="1" x14ac:dyDescent="0.15">
      <c r="C68" s="2230" t="s">
        <v>19</v>
      </c>
      <c r="D68" s="2224" t="s">
        <v>1121</v>
      </c>
      <c r="E68" s="2224"/>
      <c r="F68" s="2224"/>
      <c r="G68" s="2224"/>
      <c r="H68" s="2225"/>
      <c r="I68" s="587"/>
      <c r="J68" s="905" t="s">
        <v>19</v>
      </c>
      <c r="K68" s="347" t="s">
        <v>471</v>
      </c>
      <c r="L68" s="348"/>
      <c r="M68" s="348"/>
      <c r="N68" s="348"/>
      <c r="O68" s="349"/>
      <c r="P68" s="349"/>
      <c r="Q68" s="349"/>
      <c r="R68" s="349"/>
      <c r="S68" s="349"/>
      <c r="T68" s="349"/>
      <c r="U68" s="349"/>
      <c r="V68" s="349"/>
      <c r="W68" s="349"/>
      <c r="X68" s="349"/>
      <c r="Y68" s="2261"/>
      <c r="Z68" s="2262"/>
      <c r="AA68" s="2262"/>
      <c r="AB68" s="2262"/>
      <c r="AC68" s="2262"/>
      <c r="AD68" s="2262"/>
      <c r="AE68" s="2262"/>
      <c r="AF68" s="2262"/>
      <c r="AG68" s="2262"/>
      <c r="AH68" s="2262"/>
      <c r="AI68" s="2262"/>
      <c r="AJ68" s="2262"/>
      <c r="AK68" s="2262"/>
      <c r="AL68" s="2262"/>
      <c r="AM68" s="2262"/>
      <c r="AN68" s="2263"/>
    </row>
    <row r="69" spans="3:44" ht="16.5" customHeight="1" x14ac:dyDescent="0.15">
      <c r="C69" s="2231"/>
      <c r="D69" s="2226"/>
      <c r="E69" s="2226"/>
      <c r="F69" s="2226"/>
      <c r="G69" s="2226"/>
      <c r="H69" s="2227"/>
      <c r="I69" s="204"/>
      <c r="J69" s="877" t="s">
        <v>19</v>
      </c>
      <c r="K69" s="234" t="s">
        <v>516</v>
      </c>
      <c r="L69" s="344"/>
      <c r="M69" s="350"/>
      <c r="N69" s="350"/>
      <c r="O69" s="351"/>
      <c r="P69" s="351"/>
      <c r="Q69" s="351"/>
      <c r="R69" s="683"/>
      <c r="S69" s="683"/>
      <c r="T69" s="351"/>
      <c r="U69" s="351"/>
      <c r="V69" s="351"/>
      <c r="W69" s="351"/>
      <c r="X69" s="351"/>
      <c r="Y69" s="2240"/>
      <c r="Z69" s="2241"/>
      <c r="AA69" s="2241"/>
      <c r="AB69" s="2241"/>
      <c r="AC69" s="2241"/>
      <c r="AD69" s="2241"/>
      <c r="AE69" s="2241"/>
      <c r="AF69" s="2241"/>
      <c r="AG69" s="2241"/>
      <c r="AH69" s="2241"/>
      <c r="AI69" s="2241"/>
      <c r="AJ69" s="2241"/>
      <c r="AK69" s="2241"/>
      <c r="AL69" s="2241"/>
      <c r="AM69" s="2241"/>
      <c r="AN69" s="2242"/>
      <c r="AR69" s="142"/>
    </row>
    <row r="70" spans="3:44" ht="16.5" customHeight="1" x14ac:dyDescent="0.15">
      <c r="C70" s="2231"/>
      <c r="D70" s="2226"/>
      <c r="E70" s="2226"/>
      <c r="F70" s="2226"/>
      <c r="G70" s="2226"/>
      <c r="H70" s="2227"/>
      <c r="I70" s="204"/>
      <c r="J70" s="877" t="s">
        <v>19</v>
      </c>
      <c r="K70" s="2282" t="s">
        <v>1120</v>
      </c>
      <c r="L70" s="2282"/>
      <c r="M70" s="2282"/>
      <c r="N70" s="2282"/>
      <c r="O70" s="2282"/>
      <c r="P70" s="2282"/>
      <c r="Q70" s="2282"/>
      <c r="R70" s="2282"/>
      <c r="S70" s="2282"/>
      <c r="T70" s="2282"/>
      <c r="U70" s="2282"/>
      <c r="V70" s="2282"/>
      <c r="W70" s="2282"/>
      <c r="X70" s="2282"/>
      <c r="Y70" s="2282"/>
      <c r="Z70" s="2282"/>
      <c r="AA70" s="2282"/>
      <c r="AB70" s="2282"/>
      <c r="AC70" s="2282"/>
      <c r="AD70" s="2282"/>
      <c r="AE70" s="2282"/>
      <c r="AF70" s="2282"/>
      <c r="AG70" s="2282"/>
      <c r="AH70" s="2282"/>
      <c r="AI70" s="2282"/>
      <c r="AJ70" s="2282"/>
      <c r="AK70" s="2282"/>
      <c r="AL70" s="2282"/>
      <c r="AM70" s="2282"/>
      <c r="AN70" s="2283"/>
      <c r="AR70" s="142"/>
    </row>
    <row r="71" spans="3:44" ht="16.5" customHeight="1" x14ac:dyDescent="0.15">
      <c r="C71" s="2231"/>
      <c r="D71" s="2226"/>
      <c r="E71" s="2226"/>
      <c r="F71" s="2226"/>
      <c r="G71" s="2226"/>
      <c r="H71" s="2227"/>
      <c r="I71" s="204"/>
      <c r="J71" s="980"/>
      <c r="K71" s="980"/>
      <c r="L71" s="980"/>
      <c r="M71" s="980"/>
      <c r="N71" s="980"/>
      <c r="O71" s="980"/>
      <c r="P71" s="980"/>
      <c r="Q71" s="980"/>
      <c r="R71" s="2257"/>
      <c r="S71" s="2257"/>
      <c r="T71" s="2257"/>
      <c r="U71" s="2257"/>
      <c r="V71" s="2257"/>
      <c r="W71" s="2257"/>
      <c r="X71" s="2257"/>
      <c r="Y71" s="2257"/>
      <c r="Z71" s="2257"/>
      <c r="AA71" s="2257"/>
      <c r="AB71" s="2257"/>
      <c r="AC71" s="2257"/>
      <c r="AD71" s="2257"/>
      <c r="AE71" s="2257"/>
      <c r="AF71" s="2257"/>
      <c r="AG71" s="2257"/>
      <c r="AH71" s="2257"/>
      <c r="AI71" s="2257"/>
      <c r="AJ71" s="2257"/>
      <c r="AK71" s="2257"/>
      <c r="AL71" s="2257"/>
      <c r="AM71" s="2257"/>
      <c r="AN71" s="2258"/>
      <c r="AR71" s="142"/>
    </row>
    <row r="72" spans="3:44" ht="19.5" customHeight="1" x14ac:dyDescent="0.15">
      <c r="C72" s="2232"/>
      <c r="D72" s="2228"/>
      <c r="E72" s="2228"/>
      <c r="F72" s="2228"/>
      <c r="G72" s="2228"/>
      <c r="H72" s="2229"/>
      <c r="I72" s="336"/>
      <c r="J72" s="878" t="s">
        <v>19</v>
      </c>
      <c r="K72" s="329" t="s">
        <v>517</v>
      </c>
      <c r="L72" s="330"/>
      <c r="M72" s="337"/>
      <c r="N72" s="337"/>
      <c r="O72" s="338"/>
      <c r="P72" s="338"/>
      <c r="Q72" s="787"/>
      <c r="R72" s="2221"/>
      <c r="S72" s="2222"/>
      <c r="T72" s="2222"/>
      <c r="U72" s="2222"/>
      <c r="V72" s="2222"/>
      <c r="W72" s="2222"/>
      <c r="X72" s="2222"/>
      <c r="Y72" s="2222"/>
      <c r="Z72" s="2222"/>
      <c r="AA72" s="2222"/>
      <c r="AB72" s="2222"/>
      <c r="AC72" s="2222"/>
      <c r="AD72" s="2222"/>
      <c r="AE72" s="2222"/>
      <c r="AF72" s="2222"/>
      <c r="AG72" s="2222"/>
      <c r="AH72" s="2222"/>
      <c r="AI72" s="2222"/>
      <c r="AJ72" s="2222"/>
      <c r="AK72" s="2222"/>
      <c r="AL72" s="2222"/>
      <c r="AM72" s="2222"/>
      <c r="AN72" s="2223"/>
      <c r="AR72" s="142"/>
    </row>
    <row r="73" spans="3:44" ht="20.100000000000001" customHeight="1" x14ac:dyDescent="0.15">
      <c r="C73" s="2230" t="s">
        <v>0</v>
      </c>
      <c r="D73" s="2224" t="s">
        <v>1124</v>
      </c>
      <c r="E73" s="2224"/>
      <c r="F73" s="2224"/>
      <c r="G73" s="2224"/>
      <c r="H73" s="2225"/>
      <c r="I73" s="822"/>
      <c r="J73" s="2295" t="s">
        <v>1011</v>
      </c>
      <c r="K73" s="2295"/>
      <c r="L73" s="2295"/>
      <c r="M73" s="2295"/>
      <c r="N73" s="2295"/>
      <c r="O73" s="2295"/>
      <c r="P73" s="2295"/>
      <c r="Q73" s="2295"/>
      <c r="R73" s="2296"/>
      <c r="S73" s="1059"/>
      <c r="T73" s="1059"/>
      <c r="U73" s="1059"/>
      <c r="V73" s="1059"/>
      <c r="W73" s="1059"/>
      <c r="X73" s="1059"/>
      <c r="Y73" s="1059"/>
      <c r="Z73" s="1059"/>
      <c r="AA73" s="1059"/>
      <c r="AB73" s="1059"/>
      <c r="AC73" s="1059"/>
      <c r="AD73" s="1059"/>
      <c r="AE73" s="1059"/>
      <c r="AF73" s="1059"/>
      <c r="AG73" s="1059"/>
      <c r="AH73" s="1059"/>
      <c r="AI73" s="1059"/>
      <c r="AJ73" s="1059"/>
      <c r="AK73" s="1059"/>
      <c r="AL73" s="1059"/>
      <c r="AM73" s="1059"/>
      <c r="AN73" s="2297"/>
    </row>
    <row r="74" spans="3:44" ht="20.100000000000001" customHeight="1" x14ac:dyDescent="0.15">
      <c r="C74" s="2231"/>
      <c r="D74" s="2226"/>
      <c r="E74" s="2226"/>
      <c r="F74" s="2226"/>
      <c r="G74" s="2226"/>
      <c r="H74" s="2227"/>
      <c r="I74" s="373"/>
      <c r="J74" s="2298" t="s">
        <v>1012</v>
      </c>
      <c r="K74" s="2298"/>
      <c r="L74" s="2298"/>
      <c r="M74" s="2298"/>
      <c r="N74" s="2298"/>
      <c r="O74" s="2298"/>
      <c r="P74" s="2298"/>
      <c r="Q74" s="2298"/>
      <c r="R74" s="2300"/>
      <c r="S74" s="1212"/>
      <c r="T74" s="1212"/>
      <c r="U74" s="1212"/>
      <c r="V74" s="1212"/>
      <c r="W74" s="1212"/>
      <c r="X74" s="1212"/>
      <c r="Y74" s="1212"/>
      <c r="Z74" s="1212"/>
      <c r="AA74" s="1212"/>
      <c r="AB74" s="1212"/>
      <c r="AC74" s="1212"/>
      <c r="AD74" s="1212"/>
      <c r="AE74" s="1212"/>
      <c r="AF74" s="1212"/>
      <c r="AG74" s="1212"/>
      <c r="AH74" s="1212"/>
      <c r="AI74" s="1212"/>
      <c r="AJ74" s="1212"/>
      <c r="AK74" s="1212"/>
      <c r="AL74" s="1212"/>
      <c r="AM74" s="1212"/>
      <c r="AN74" s="2301"/>
    </row>
    <row r="75" spans="3:44" ht="20.100000000000001" customHeight="1" x14ac:dyDescent="0.15">
      <c r="C75" s="2231"/>
      <c r="D75" s="2226"/>
      <c r="E75" s="2226"/>
      <c r="F75" s="2226"/>
      <c r="G75" s="2226"/>
      <c r="H75" s="2227"/>
      <c r="I75" s="328"/>
      <c r="J75" s="2298"/>
      <c r="K75" s="2298"/>
      <c r="L75" s="2298"/>
      <c r="M75" s="2298"/>
      <c r="N75" s="2298"/>
      <c r="O75" s="2298"/>
      <c r="P75" s="2298"/>
      <c r="Q75" s="2298"/>
      <c r="R75" s="2302"/>
      <c r="S75" s="1204"/>
      <c r="T75" s="1204"/>
      <c r="U75" s="1204"/>
      <c r="V75" s="1204"/>
      <c r="W75" s="1204"/>
      <c r="X75" s="1204"/>
      <c r="Y75" s="1204"/>
      <c r="Z75" s="1204"/>
      <c r="AA75" s="1204"/>
      <c r="AB75" s="1204"/>
      <c r="AC75" s="1204"/>
      <c r="AD75" s="1204"/>
      <c r="AE75" s="1204"/>
      <c r="AF75" s="1204"/>
      <c r="AG75" s="1204"/>
      <c r="AH75" s="1204"/>
      <c r="AI75" s="1204"/>
      <c r="AJ75" s="1204"/>
      <c r="AK75" s="1204"/>
      <c r="AL75" s="1204"/>
      <c r="AM75" s="1204"/>
      <c r="AN75" s="2303"/>
    </row>
    <row r="76" spans="3:44" ht="20.100000000000001" customHeight="1" x14ac:dyDescent="0.15">
      <c r="C76" s="2232"/>
      <c r="D76" s="2228"/>
      <c r="E76" s="2228"/>
      <c r="F76" s="2228"/>
      <c r="G76" s="2228"/>
      <c r="H76" s="2229"/>
      <c r="I76" s="823"/>
      <c r="J76" s="2299"/>
      <c r="K76" s="2299"/>
      <c r="L76" s="2299"/>
      <c r="M76" s="2299"/>
      <c r="N76" s="2299"/>
      <c r="O76" s="2299"/>
      <c r="P76" s="2299"/>
      <c r="Q76" s="2299"/>
      <c r="R76" s="2304"/>
      <c r="S76" s="2305"/>
      <c r="T76" s="2305"/>
      <c r="U76" s="2305"/>
      <c r="V76" s="2305"/>
      <c r="W76" s="2305"/>
      <c r="X76" s="2305"/>
      <c r="Y76" s="2305"/>
      <c r="Z76" s="2305"/>
      <c r="AA76" s="2305"/>
      <c r="AB76" s="2305"/>
      <c r="AC76" s="2305"/>
      <c r="AD76" s="2305"/>
      <c r="AE76" s="2305"/>
      <c r="AF76" s="2305"/>
      <c r="AG76" s="2305"/>
      <c r="AH76" s="2305"/>
      <c r="AI76" s="2305"/>
      <c r="AJ76" s="2305"/>
      <c r="AK76" s="2305"/>
      <c r="AL76" s="2305"/>
      <c r="AM76" s="2305"/>
      <c r="AN76" s="2306"/>
    </row>
    <row r="77" spans="3:44" x14ac:dyDescent="0.15">
      <c r="J77" s="142"/>
      <c r="K77" s="142"/>
      <c r="AD77" s="2332" t="str">
        <f>書類作成ガイド!J37</f>
        <v>V.R8_ 260401</v>
      </c>
      <c r="AE77" s="2333"/>
      <c r="AF77" s="2333"/>
      <c r="AG77" s="2333"/>
      <c r="AH77" s="2333"/>
      <c r="AI77" s="2333"/>
      <c r="AJ77" s="2333"/>
      <c r="AR77" s="142"/>
    </row>
    <row r="78" spans="3:44" x14ac:dyDescent="0.15">
      <c r="J78" s="142"/>
      <c r="K78" s="142"/>
      <c r="AD78" s="2217"/>
      <c r="AE78" s="2218"/>
      <c r="AF78" s="2218"/>
      <c r="AG78" s="2218"/>
      <c r="AH78" s="2218"/>
      <c r="AI78" s="2218"/>
      <c r="AJ78" s="2218"/>
      <c r="AQ78" s="142" t="s">
        <v>694</v>
      </c>
      <c r="AR78" s="142"/>
    </row>
    <row r="79" spans="3:44" x14ac:dyDescent="0.15">
      <c r="J79" s="142"/>
      <c r="K79" s="142"/>
      <c r="AD79" s="2212"/>
      <c r="AE79" s="2213"/>
      <c r="AF79" s="2213"/>
      <c r="AG79" s="2213"/>
      <c r="AH79" s="2213"/>
      <c r="AI79" s="2213"/>
      <c r="AJ79" s="2213"/>
      <c r="AQ79" s="142" t="s">
        <v>695</v>
      </c>
      <c r="AR79" s="142"/>
    </row>
    <row r="80" spans="3:44" x14ac:dyDescent="0.15">
      <c r="J80" s="142"/>
      <c r="K80" s="142"/>
      <c r="AD80" s="228"/>
      <c r="AE80" s="228"/>
      <c r="AG80" s="590"/>
      <c r="AH80" s="590"/>
      <c r="AI80" s="164"/>
      <c r="AJ80" s="142"/>
      <c r="AQ80" s="142" t="s">
        <v>696</v>
      </c>
      <c r="AR80" s="142"/>
    </row>
    <row r="81" spans="10:44" x14ac:dyDescent="0.15">
      <c r="J81" s="142"/>
      <c r="K81" s="142"/>
      <c r="AQ81" s="142" t="s">
        <v>697</v>
      </c>
      <c r="AR81" s="142"/>
    </row>
    <row r="82" spans="10:44" x14ac:dyDescent="0.15">
      <c r="J82" s="142"/>
      <c r="K82" s="142"/>
      <c r="AD82" s="228"/>
      <c r="AE82" s="228"/>
      <c r="AG82" s="228"/>
      <c r="AH82" s="228"/>
      <c r="AI82" s="142"/>
      <c r="AJ82" s="142"/>
      <c r="AQ82" s="142" t="s">
        <v>698</v>
      </c>
      <c r="AR82" s="142"/>
    </row>
    <row r="83" spans="10:44" x14ac:dyDescent="0.15">
      <c r="J83" s="142"/>
      <c r="K83" s="142"/>
      <c r="AD83" s="228"/>
      <c r="AE83" s="228"/>
      <c r="AG83" s="228"/>
      <c r="AH83" s="228"/>
      <c r="AI83" s="142"/>
      <c r="AJ83" s="142"/>
      <c r="AQ83" s="142" t="s">
        <v>699</v>
      </c>
      <c r="AR83" s="142"/>
    </row>
    <row r="84" spans="10:44" x14ac:dyDescent="0.15">
      <c r="J84" s="142"/>
      <c r="K84" s="142"/>
      <c r="AD84" s="228"/>
      <c r="AE84" s="228"/>
      <c r="AG84" s="228"/>
      <c r="AH84" s="228"/>
      <c r="AI84" s="142"/>
      <c r="AJ84" s="142"/>
      <c r="AQ84" s="142" t="s">
        <v>700</v>
      </c>
      <c r="AR84" s="142"/>
    </row>
    <row r="85" spans="10:44" x14ac:dyDescent="0.15">
      <c r="J85" s="142"/>
      <c r="K85" s="142"/>
      <c r="AD85" s="228"/>
      <c r="AE85" s="228"/>
      <c r="AG85" s="228"/>
      <c r="AH85" s="228"/>
      <c r="AI85" s="142"/>
      <c r="AJ85" s="142"/>
      <c r="AQ85" s="142" t="s">
        <v>701</v>
      </c>
      <c r="AR85" s="142"/>
    </row>
    <row r="86" spans="10:44" x14ac:dyDescent="0.15">
      <c r="J86" s="142"/>
      <c r="K86" s="142"/>
      <c r="AQ86" s="142" t="s">
        <v>1043</v>
      </c>
      <c r="AR86" s="142"/>
    </row>
    <row r="87" spans="10:44" x14ac:dyDescent="0.15">
      <c r="J87" s="142"/>
      <c r="K87" s="142"/>
      <c r="AD87" s="228"/>
      <c r="AE87" s="228"/>
      <c r="AG87" s="590"/>
      <c r="AH87" s="590"/>
      <c r="AI87" s="164"/>
      <c r="AJ87" s="142"/>
      <c r="AQ87" s="142" t="s">
        <v>1044</v>
      </c>
      <c r="AR87" s="142"/>
    </row>
    <row r="88" spans="10:44" x14ac:dyDescent="0.15">
      <c r="J88" s="142"/>
      <c r="K88" s="142"/>
      <c r="AQ88" s="142" t="s">
        <v>1045</v>
      </c>
      <c r="AR88" s="142"/>
    </row>
    <row r="89" spans="10:44" x14ac:dyDescent="0.15">
      <c r="J89" s="142"/>
      <c r="K89" s="142"/>
      <c r="AQ89" s="142" t="s">
        <v>1046</v>
      </c>
      <c r="AR89" s="142"/>
    </row>
    <row r="90" spans="10:44" x14ac:dyDescent="0.15">
      <c r="J90" s="142"/>
      <c r="K90" s="142"/>
      <c r="AQ90" s="142" t="s">
        <v>1047</v>
      </c>
      <c r="AR90" s="142"/>
    </row>
    <row r="91" spans="10:44" x14ac:dyDescent="0.15">
      <c r="J91" s="142"/>
      <c r="K91" s="142"/>
      <c r="AQ91" s="142" t="s">
        <v>1048</v>
      </c>
      <c r="AR91" s="142"/>
    </row>
    <row r="92" spans="10:44" x14ac:dyDescent="0.15">
      <c r="J92" s="142"/>
      <c r="K92" s="142"/>
      <c r="AQ92" s="142" t="s">
        <v>1049</v>
      </c>
      <c r="AR92" s="142"/>
    </row>
    <row r="93" spans="10:44" x14ac:dyDescent="0.15">
      <c r="J93" s="142"/>
      <c r="K93" s="142"/>
      <c r="AQ93" s="142" t="s">
        <v>1050</v>
      </c>
      <c r="AR93" s="142"/>
    </row>
    <row r="94" spans="10:44" x14ac:dyDescent="0.15">
      <c r="J94" s="142"/>
      <c r="K94" s="142"/>
      <c r="AQ94" s="142" t="s">
        <v>1051</v>
      </c>
      <c r="AR94" s="142"/>
    </row>
    <row r="95" spans="10:44" x14ac:dyDescent="0.15">
      <c r="J95" s="142"/>
      <c r="K95" s="142"/>
      <c r="AQ95" s="142" t="s">
        <v>1052</v>
      </c>
      <c r="AR95" s="142"/>
    </row>
    <row r="96" spans="10:44" x14ac:dyDescent="0.15">
      <c r="J96" s="142"/>
      <c r="K96" s="142"/>
      <c r="AQ96" s="142" t="s">
        <v>1053</v>
      </c>
      <c r="AR96" s="142"/>
    </row>
    <row r="97" spans="10:44" x14ac:dyDescent="0.15">
      <c r="J97" s="142"/>
      <c r="K97" s="142"/>
      <c r="AQ97" s="142" t="s">
        <v>1054</v>
      </c>
      <c r="AR97" s="142"/>
    </row>
    <row r="98" spans="10:44" x14ac:dyDescent="0.15">
      <c r="J98" s="142"/>
      <c r="K98" s="142"/>
      <c r="AQ98" s="142" t="s">
        <v>1055</v>
      </c>
      <c r="AR98" s="142"/>
    </row>
    <row r="99" spans="10:44" x14ac:dyDescent="0.15">
      <c r="J99" s="142"/>
      <c r="K99" s="142"/>
      <c r="AQ99" s="142" t="s">
        <v>1056</v>
      </c>
      <c r="AR99" s="142"/>
    </row>
    <row r="100" spans="10:44" x14ac:dyDescent="0.15">
      <c r="J100" s="142"/>
      <c r="K100" s="142"/>
      <c r="AQ100" s="142" t="s">
        <v>1057</v>
      </c>
      <c r="AR100" s="142"/>
    </row>
    <row r="101" spans="10:44" x14ac:dyDescent="0.15">
      <c r="J101" s="142"/>
      <c r="K101" s="142"/>
      <c r="AQ101" s="142" t="s">
        <v>1058</v>
      </c>
      <c r="AR101" s="142"/>
    </row>
    <row r="102" spans="10:44" x14ac:dyDescent="0.15">
      <c r="J102" s="142"/>
      <c r="K102" s="142"/>
      <c r="AQ102" s="142" t="s">
        <v>1059</v>
      </c>
      <c r="AR102" s="142"/>
    </row>
    <row r="103" spans="10:44" x14ac:dyDescent="0.15">
      <c r="J103" s="142"/>
      <c r="K103" s="142"/>
      <c r="AQ103" s="142" t="s">
        <v>1060</v>
      </c>
      <c r="AR103" s="142"/>
    </row>
    <row r="104" spans="10:44" x14ac:dyDescent="0.15">
      <c r="J104" s="142"/>
      <c r="K104" s="142"/>
      <c r="AQ104" s="142" t="s">
        <v>1061</v>
      </c>
      <c r="AR104" s="142"/>
    </row>
    <row r="105" spans="10:44" x14ac:dyDescent="0.15">
      <c r="J105" s="142"/>
      <c r="K105" s="142"/>
      <c r="AQ105" s="142" t="s">
        <v>1062</v>
      </c>
      <c r="AR105" s="142"/>
    </row>
    <row r="106" spans="10:44" x14ac:dyDescent="0.15">
      <c r="J106" s="142"/>
      <c r="K106" s="142"/>
      <c r="AQ106" s="142" t="s">
        <v>1063</v>
      </c>
      <c r="AR106" s="142"/>
    </row>
    <row r="107" spans="10:44" x14ac:dyDescent="0.15">
      <c r="J107" s="142"/>
      <c r="K107" s="142"/>
      <c r="AQ107" s="142" t="s">
        <v>1064</v>
      </c>
      <c r="AR107" s="142"/>
    </row>
    <row r="108" spans="10:44" x14ac:dyDescent="0.15">
      <c r="J108" s="142"/>
      <c r="K108" s="142"/>
      <c r="AQ108" s="142" t="s">
        <v>1065</v>
      </c>
      <c r="AR108" s="142"/>
    </row>
    <row r="109" spans="10:44" x14ac:dyDescent="0.15">
      <c r="AQ109" s="142" t="s">
        <v>1066</v>
      </c>
    </row>
    <row r="110" spans="10:44" x14ac:dyDescent="0.15">
      <c r="J110" s="142"/>
      <c r="AQ110" s="142" t="s">
        <v>1067</v>
      </c>
    </row>
    <row r="111" spans="10:44" x14ac:dyDescent="0.15">
      <c r="J111" s="142"/>
      <c r="AQ111" s="142" t="s">
        <v>1068</v>
      </c>
    </row>
    <row r="112" spans="10:44" x14ac:dyDescent="0.15">
      <c r="J112" s="142"/>
      <c r="AQ112" s="142" t="s">
        <v>1069</v>
      </c>
    </row>
    <row r="113" spans="10:52" x14ac:dyDescent="0.15">
      <c r="J113" s="142"/>
      <c r="AQ113" s="142" t="s">
        <v>1070</v>
      </c>
    </row>
    <row r="114" spans="10:52" x14ac:dyDescent="0.15">
      <c r="J114" s="142"/>
      <c r="AQ114" s="142" t="s">
        <v>1071</v>
      </c>
    </row>
    <row r="115" spans="10:52" x14ac:dyDescent="0.15">
      <c r="J115" s="142"/>
      <c r="AQ115" s="142" t="s">
        <v>1072</v>
      </c>
    </row>
    <row r="116" spans="10:52" x14ac:dyDescent="0.15">
      <c r="J116" s="142"/>
      <c r="AQ116" s="142"/>
    </row>
    <row r="117" spans="10:52" x14ac:dyDescent="0.15">
      <c r="J117" s="142"/>
      <c r="AQ117" s="142"/>
    </row>
    <row r="118" spans="10:52" x14ac:dyDescent="0.15">
      <c r="J118" s="142"/>
      <c r="AQ118" s="142"/>
    </row>
    <row r="119" spans="10:52" x14ac:dyDescent="0.15">
      <c r="AQ119" s="142"/>
    </row>
    <row r="120" spans="10:52" x14ac:dyDescent="0.15">
      <c r="J120" s="142"/>
      <c r="AQ120" s="142"/>
    </row>
    <row r="121" spans="10:52" x14ac:dyDescent="0.15">
      <c r="J121" s="142"/>
      <c r="AQ121" s="142"/>
    </row>
    <row r="122" spans="10:52" x14ac:dyDescent="0.15">
      <c r="J122" s="142"/>
      <c r="AQ122" s="142"/>
    </row>
    <row r="123" spans="10:52" x14ac:dyDescent="0.15">
      <c r="J123" s="142"/>
      <c r="AQ123" s="142"/>
    </row>
    <row r="124" spans="10:52" x14ac:dyDescent="0.15">
      <c r="J124" s="142"/>
      <c r="AQ124" s="142"/>
    </row>
    <row r="125" spans="10:52" x14ac:dyDescent="0.15">
      <c r="J125" s="142"/>
    </row>
    <row r="126" spans="10:52" x14ac:dyDescent="0.15">
      <c r="J126" s="142"/>
    </row>
    <row r="127" spans="10:52" x14ac:dyDescent="0.15">
      <c r="J127" s="142"/>
      <c r="K127" s="142"/>
      <c r="L127" s="142"/>
      <c r="M127" s="142"/>
      <c r="N127" s="142"/>
      <c r="O127" s="142"/>
      <c r="P127" s="142"/>
      <c r="Q127" s="142"/>
      <c r="R127" s="142"/>
      <c r="S127" s="142"/>
      <c r="T127" s="142"/>
      <c r="U127" s="142"/>
      <c r="AR127" s="142"/>
      <c r="AS127" s="142"/>
      <c r="AT127" s="142"/>
      <c r="AU127" s="142"/>
      <c r="AV127" s="142"/>
      <c r="AW127" s="142"/>
      <c r="AX127" s="142"/>
      <c r="AY127" s="142"/>
      <c r="AZ127" s="142"/>
    </row>
    <row r="128" spans="10:52" x14ac:dyDescent="0.15">
      <c r="J128" s="142"/>
    </row>
    <row r="129" spans="10:10" x14ac:dyDescent="0.15">
      <c r="J129" s="233"/>
    </row>
    <row r="130" spans="10:10" x14ac:dyDescent="0.15">
      <c r="J130" s="233"/>
    </row>
    <row r="131" spans="10:10" x14ac:dyDescent="0.15">
      <c r="J131" s="233"/>
    </row>
    <row r="132" spans="10:10" x14ac:dyDescent="0.15">
      <c r="J132" s="234"/>
    </row>
    <row r="133" spans="10:10" x14ac:dyDescent="0.15">
      <c r="J133" s="234"/>
    </row>
    <row r="134" spans="10:10" x14ac:dyDescent="0.15">
      <c r="J134" s="234"/>
    </row>
    <row r="135" spans="10:10" x14ac:dyDescent="0.15">
      <c r="J135" s="234"/>
    </row>
    <row r="136" spans="10:10" x14ac:dyDescent="0.15">
      <c r="J136" s="235"/>
    </row>
    <row r="138" spans="10:10" x14ac:dyDescent="0.15">
      <c r="J138" s="234"/>
    </row>
    <row r="140" spans="10:10" x14ac:dyDescent="0.15">
      <c r="J140" s="234"/>
    </row>
  </sheetData>
  <mergeCells count="273">
    <mergeCell ref="D61:H62"/>
    <mergeCell ref="J61:AN61"/>
    <mergeCell ref="J62:AN62"/>
    <mergeCell ref="S56:AN56"/>
    <mergeCell ref="C57:C60"/>
    <mergeCell ref="D57:H60"/>
    <mergeCell ref="K57:Y57"/>
    <mergeCell ref="Z57:AN57"/>
    <mergeCell ref="K58:Y58"/>
    <mergeCell ref="Z58:AN58"/>
    <mergeCell ref="K59:Y59"/>
    <mergeCell ref="Z59:AN59"/>
    <mergeCell ref="K60:Y60"/>
    <mergeCell ref="Z60:AN60"/>
    <mergeCell ref="R74:AN74"/>
    <mergeCell ref="R75:AN75"/>
    <mergeCell ref="R76:AN76"/>
    <mergeCell ref="R46:AN46"/>
    <mergeCell ref="C61:C62"/>
    <mergeCell ref="R47:AN47"/>
    <mergeCell ref="R48:AN48"/>
    <mergeCell ref="C49:C51"/>
    <mergeCell ref="D49:H51"/>
    <mergeCell ref="J49:AN49"/>
    <mergeCell ref="J50:AN50"/>
    <mergeCell ref="J51:AN51"/>
    <mergeCell ref="C52:C53"/>
    <mergeCell ref="D52:H53"/>
    <mergeCell ref="K52:Y52"/>
    <mergeCell ref="K53:Y53"/>
    <mergeCell ref="C54:C56"/>
    <mergeCell ref="D54:H56"/>
    <mergeCell ref="S54:AN54"/>
    <mergeCell ref="K54:R54"/>
    <mergeCell ref="K55:R55"/>
    <mergeCell ref="K56:R56"/>
    <mergeCell ref="K70:AN70"/>
    <mergeCell ref="S55:AN55"/>
    <mergeCell ref="R31:AN31"/>
    <mergeCell ref="R33:AN33"/>
    <mergeCell ref="R38:AN38"/>
    <mergeCell ref="C31:C38"/>
    <mergeCell ref="D31:H38"/>
    <mergeCell ref="C39:C41"/>
    <mergeCell ref="D39:H41"/>
    <mergeCell ref="K39:Q39"/>
    <mergeCell ref="R39:AN39"/>
    <mergeCell ref="K40:Q40"/>
    <mergeCell ref="R40:AN40"/>
    <mergeCell ref="K31:Q31"/>
    <mergeCell ref="K33:Q33"/>
    <mergeCell ref="K32:Q32"/>
    <mergeCell ref="K41:Q41"/>
    <mergeCell ref="R41:AN41"/>
    <mergeCell ref="R32:AN32"/>
    <mergeCell ref="K34:Q34"/>
    <mergeCell ref="R34:AN34"/>
    <mergeCell ref="R37:AN37"/>
    <mergeCell ref="K38:Q38"/>
    <mergeCell ref="C19:H20"/>
    <mergeCell ref="I19:R19"/>
    <mergeCell ref="AG19:AN19"/>
    <mergeCell ref="I20:M20"/>
    <mergeCell ref="Y20:Z20"/>
    <mergeCell ref="AA20:AB20"/>
    <mergeCell ref="AM20:AN20"/>
    <mergeCell ref="AC20:AD20"/>
    <mergeCell ref="AE20:AF20"/>
    <mergeCell ref="AG20:AH20"/>
    <mergeCell ref="AI20:AJ20"/>
    <mergeCell ref="AK20:AL20"/>
    <mergeCell ref="N20:R20"/>
    <mergeCell ref="S20:T20"/>
    <mergeCell ref="U20:V20"/>
    <mergeCell ref="W20:X20"/>
    <mergeCell ref="C8:H18"/>
    <mergeCell ref="K8:AN8"/>
    <mergeCell ref="K9:AC9"/>
    <mergeCell ref="K11:AN11"/>
    <mergeCell ref="K13:AN13"/>
    <mergeCell ref="L14:M14"/>
    <mergeCell ref="O14:P14"/>
    <mergeCell ref="R14:S14"/>
    <mergeCell ref="AA14:AN14"/>
    <mergeCell ref="L15:AN15"/>
    <mergeCell ref="K16:AN16"/>
    <mergeCell ref="K18:V18"/>
    <mergeCell ref="X18:AN18"/>
    <mergeCell ref="AB7:AE7"/>
    <mergeCell ref="C1:M1"/>
    <mergeCell ref="C4:AN4"/>
    <mergeCell ref="C5:AN5"/>
    <mergeCell ref="C6:H6"/>
    <mergeCell ref="I6:AN6"/>
    <mergeCell ref="C7:H7"/>
    <mergeCell ref="I7:K7"/>
    <mergeCell ref="M7:Q7"/>
    <mergeCell ref="T7:V7"/>
    <mergeCell ref="W7:Z7"/>
    <mergeCell ref="AG7:AI7"/>
    <mergeCell ref="AJ7:AN7"/>
    <mergeCell ref="C2:AB2"/>
    <mergeCell ref="AM21:AN21"/>
    <mergeCell ref="AE21:AF21"/>
    <mergeCell ref="AG21:AH21"/>
    <mergeCell ref="AI21:AJ21"/>
    <mergeCell ref="S22:T22"/>
    <mergeCell ref="U22:V22"/>
    <mergeCell ref="W22:X22"/>
    <mergeCell ref="Y22:Z22"/>
    <mergeCell ref="AA22:AB22"/>
    <mergeCell ref="Y21:Z21"/>
    <mergeCell ref="AA21:AB21"/>
    <mergeCell ref="AC21:AD21"/>
    <mergeCell ref="D21:G21"/>
    <mergeCell ref="S21:T21"/>
    <mergeCell ref="U21:V21"/>
    <mergeCell ref="W21:X21"/>
    <mergeCell ref="AM22:AN22"/>
    <mergeCell ref="AM24:AN24"/>
    <mergeCell ref="AK23:AL23"/>
    <mergeCell ref="AM23:AN23"/>
    <mergeCell ref="D24:G24"/>
    <mergeCell ref="S24:T24"/>
    <mergeCell ref="U24:V24"/>
    <mergeCell ref="W24:X24"/>
    <mergeCell ref="Y24:Z24"/>
    <mergeCell ref="AA24:AB24"/>
    <mergeCell ref="Y23:Z23"/>
    <mergeCell ref="AA23:AB23"/>
    <mergeCell ref="AC23:AD23"/>
    <mergeCell ref="AE23:AF23"/>
    <mergeCell ref="AG23:AH23"/>
    <mergeCell ref="AI23:AJ23"/>
    <mergeCell ref="D23:G23"/>
    <mergeCell ref="S23:T23"/>
    <mergeCell ref="U23:V23"/>
    <mergeCell ref="W23:X23"/>
    <mergeCell ref="I23:L23"/>
    <mergeCell ref="AI24:AJ24"/>
    <mergeCell ref="AK24:AL24"/>
    <mergeCell ref="D22:G22"/>
    <mergeCell ref="AC26:AD26"/>
    <mergeCell ref="AE26:AF26"/>
    <mergeCell ref="AG26:AH26"/>
    <mergeCell ref="AI26:AJ26"/>
    <mergeCell ref="AK26:AL26"/>
    <mergeCell ref="W25:X25"/>
    <mergeCell ref="I25:L25"/>
    <mergeCell ref="N25:Q25"/>
    <mergeCell ref="N23:Q23"/>
    <mergeCell ref="I24:L24"/>
    <mergeCell ref="N24:Q24"/>
    <mergeCell ref="AC24:AD24"/>
    <mergeCell ref="AE24:AF24"/>
    <mergeCell ref="AG24:AH24"/>
    <mergeCell ref="I21:L21"/>
    <mergeCell ref="N21:Q21"/>
    <mergeCell ref="I22:L22"/>
    <mergeCell ref="N22:Q22"/>
    <mergeCell ref="AC22:AD22"/>
    <mergeCell ref="AE22:AF22"/>
    <mergeCell ref="AG22:AH22"/>
    <mergeCell ref="AI22:AJ22"/>
    <mergeCell ref="AK22:AL22"/>
    <mergeCell ref="AK21:AL21"/>
    <mergeCell ref="O27:Q27"/>
    <mergeCell ref="S27:T27"/>
    <mergeCell ref="U27:V27"/>
    <mergeCell ref="W27:X27"/>
    <mergeCell ref="AM26:AN26"/>
    <mergeCell ref="AK25:AL25"/>
    <mergeCell ref="AM25:AN25"/>
    <mergeCell ref="D26:G26"/>
    <mergeCell ref="J26:L26"/>
    <mergeCell ref="O26:Q26"/>
    <mergeCell ref="S26:T26"/>
    <mergeCell ref="U26:V26"/>
    <mergeCell ref="W26:X26"/>
    <mergeCell ref="Y26:Z26"/>
    <mergeCell ref="AA26:AB26"/>
    <mergeCell ref="Y25:Z25"/>
    <mergeCell ref="AA25:AB25"/>
    <mergeCell ref="AC25:AD25"/>
    <mergeCell ref="AE25:AF25"/>
    <mergeCell ref="AG25:AH25"/>
    <mergeCell ref="AI25:AJ25"/>
    <mergeCell ref="D25:G25"/>
    <mergeCell ref="S25:T25"/>
    <mergeCell ref="U25:V25"/>
    <mergeCell ref="AC28:AD28"/>
    <mergeCell ref="AE28:AF28"/>
    <mergeCell ref="AG28:AH28"/>
    <mergeCell ref="AI28:AJ28"/>
    <mergeCell ref="AK28:AL28"/>
    <mergeCell ref="AM28:AN28"/>
    <mergeCell ref="AK27:AL27"/>
    <mergeCell ref="AM27:AN27"/>
    <mergeCell ref="D28:G28"/>
    <mergeCell ref="J28:L28"/>
    <mergeCell ref="O28:Q28"/>
    <mergeCell ref="S28:T28"/>
    <mergeCell ref="U28:V28"/>
    <mergeCell ref="W28:X28"/>
    <mergeCell ref="Y28:Z28"/>
    <mergeCell ref="AA28:AB28"/>
    <mergeCell ref="Y27:Z27"/>
    <mergeCell ref="AA27:AB27"/>
    <mergeCell ref="AC27:AD27"/>
    <mergeCell ref="AE27:AF27"/>
    <mergeCell ref="AG27:AH27"/>
    <mergeCell ref="AI27:AJ27"/>
    <mergeCell ref="D27:G27"/>
    <mergeCell ref="J27:L27"/>
    <mergeCell ref="AK29:AL29"/>
    <mergeCell ref="AM29:AN29"/>
    <mergeCell ref="C30:AN30"/>
    <mergeCell ref="Y29:Z29"/>
    <mergeCell ref="AA29:AB29"/>
    <mergeCell ref="AC29:AD29"/>
    <mergeCell ref="AE29:AF29"/>
    <mergeCell ref="AG29:AH29"/>
    <mergeCell ref="AI29:AJ29"/>
    <mergeCell ref="D29:G29"/>
    <mergeCell ref="J29:L29"/>
    <mergeCell ref="O29:Q29"/>
    <mergeCell ref="S29:T29"/>
    <mergeCell ref="U29:V29"/>
    <mergeCell ref="W29:X29"/>
    <mergeCell ref="AD79:AJ79"/>
    <mergeCell ref="AD77:AJ77"/>
    <mergeCell ref="C63:C67"/>
    <mergeCell ref="D63:H67"/>
    <mergeCell ref="R66:AN66"/>
    <mergeCell ref="R67:AN67"/>
    <mergeCell ref="AD78:AJ78"/>
    <mergeCell ref="K67:Q67"/>
    <mergeCell ref="C68:C72"/>
    <mergeCell ref="D68:H72"/>
    <mergeCell ref="Y68:AN68"/>
    <mergeCell ref="Y69:AN69"/>
    <mergeCell ref="R72:AN72"/>
    <mergeCell ref="K63:AL63"/>
    <mergeCell ref="R64:AN64"/>
    <mergeCell ref="K65:Q65"/>
    <mergeCell ref="R65:AN65"/>
    <mergeCell ref="K66:Q66"/>
    <mergeCell ref="C73:C76"/>
    <mergeCell ref="D73:H76"/>
    <mergeCell ref="J73:Q73"/>
    <mergeCell ref="R71:AN71"/>
    <mergeCell ref="R73:AN73"/>
    <mergeCell ref="J74:Q76"/>
    <mergeCell ref="Z52:AN52"/>
    <mergeCell ref="K35:Q35"/>
    <mergeCell ref="Z53:AN53"/>
    <mergeCell ref="R35:AN35"/>
    <mergeCell ref="K36:Q36"/>
    <mergeCell ref="R36:AN36"/>
    <mergeCell ref="K37:Q37"/>
    <mergeCell ref="C43:C45"/>
    <mergeCell ref="D43:H45"/>
    <mergeCell ref="C46:C48"/>
    <mergeCell ref="D46:H48"/>
    <mergeCell ref="J43:X43"/>
    <mergeCell ref="Y43:AN43"/>
    <mergeCell ref="J44:X44"/>
    <mergeCell ref="Y44:AN44"/>
    <mergeCell ref="J45:X45"/>
    <mergeCell ref="Y45:AN45"/>
    <mergeCell ref="D42:H42"/>
    <mergeCell ref="I42:P42"/>
    <mergeCell ref="R42:AN42"/>
  </mergeCells>
  <phoneticPr fontId="2"/>
  <conditionalFormatting sqref="AD9:AD10 AD12">
    <cfRule type="expression" dxfId="1" priority="1" stopIfTrue="1">
      <formula>#REF!="□"</formula>
    </cfRule>
  </conditionalFormatting>
  <dataValidations disablePrompts="1" count="4">
    <dataValidation type="list" allowBlank="1" showInputMessage="1" showErrorMessage="1" sqref="AC21:AC29 Z14 AM12 W14 T14 AE12 N14 AG12 Y21:Y29 AI87 AK21:AK29 AI10 AI21:AI29 AA21:AA29 AE21:AE29 U21:U29 W21:W29 AG21:AG29 AK12 AM21:AM29 Q14 AG9:AG10 J18 AI80 J16 J136 K14:K15 J8:J13 AI12 AE9:AE10 AM9:AM10 AK9:AK10 S21:S29 J31:J41 J52:J60 J46:J48 J63:J70 J72" xr:uid="{00000000-0002-0000-0B00-000000000000}">
      <formula1>"□,■"</formula1>
    </dataValidation>
    <dataValidation type="list" allowBlank="1" showInputMessage="1" showErrorMessage="1" sqref="C31 C46 C63 C68 C73 C42:C43 C39 C49 C52 C61 C54 C57" xr:uid="{00000000-0002-0000-0B00-000001000000}">
      <formula1>"□,☑"</formula1>
    </dataValidation>
    <dataValidation type="list" allowBlank="1" showInputMessage="1" showErrorMessage="1" sqref="J45:X45" xr:uid="{00000000-0002-0000-0B00-000002000000}">
      <formula1>$AQ$79:$AQ$115</formula1>
    </dataValidation>
    <dataValidation type="list" allowBlank="1" showInputMessage="1" showErrorMessage="1" sqref="J43:X44" xr:uid="{00000000-0002-0000-0B00-000004000000}">
      <formula1>$AQ$78:$AQ$115</formula1>
    </dataValidation>
  </dataValidations>
  <pageMargins left="0.70866141732283472" right="0.15748031496062992" top="0.39370078740157483" bottom="0.15748031496062992" header="0.31496062992125984" footer="0.31496062992125984"/>
  <pageSetup paperSize="9" scale="89" orientation="portrait" r:id="rId1"/>
  <rowBreaks count="1" manualBreakCount="1">
    <brk id="53" min="1" max="41"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N114"/>
  <sheetViews>
    <sheetView showGridLines="0" view="pageBreakPreview" zoomScale="120" zoomScaleNormal="120" zoomScaleSheetLayoutView="120" workbookViewId="0">
      <selection activeCell="J59" sqref="J59:AK59"/>
    </sheetView>
  </sheetViews>
  <sheetFormatPr defaultColWidth="13.7109375" defaultRowHeight="12" x14ac:dyDescent="0.15"/>
  <cols>
    <col min="1" max="1" width="1" style="132" customWidth="1"/>
    <col min="2" max="7" width="2.7109375" style="132" customWidth="1"/>
    <col min="8" max="8" width="2.5703125" style="132" customWidth="1"/>
    <col min="9" max="9" width="2.28515625" style="132" customWidth="1"/>
    <col min="10" max="16" width="2.5703125" style="132" customWidth="1"/>
    <col min="17" max="17" width="7.85546875" style="132" customWidth="1"/>
    <col min="18" max="22" width="3" style="132" customWidth="1"/>
    <col min="23" max="23" width="1.7109375" style="132" customWidth="1"/>
    <col min="24" max="32" width="3" style="132" customWidth="1"/>
    <col min="33" max="33" width="4.7109375" style="132" customWidth="1"/>
    <col min="34" max="35" width="3" style="132" customWidth="1"/>
    <col min="36" max="36" width="3.7109375" style="132" customWidth="1"/>
    <col min="37" max="37" width="3" style="132" customWidth="1"/>
    <col min="38" max="38" width="1.42578125" style="132" customWidth="1"/>
    <col min="39" max="16384" width="13.7109375" style="132"/>
  </cols>
  <sheetData>
    <row r="1" spans="1:38" ht="14.25" customHeight="1" x14ac:dyDescent="0.15">
      <c r="A1" s="196"/>
      <c r="B1" s="1302" t="s">
        <v>964</v>
      </c>
      <c r="C1" s="1302"/>
      <c r="D1" s="1302"/>
      <c r="E1" s="1302"/>
      <c r="F1" s="1302"/>
      <c r="G1" s="1302"/>
      <c r="H1" s="1302"/>
      <c r="I1" s="1302"/>
      <c r="J1" s="1302"/>
      <c r="K1" s="1302"/>
      <c r="L1" s="196"/>
      <c r="M1" s="196"/>
      <c r="N1" s="196"/>
      <c r="O1" s="196"/>
      <c r="P1" s="196"/>
      <c r="Q1" s="196"/>
      <c r="R1" s="196"/>
      <c r="S1" s="196"/>
      <c r="T1" s="196"/>
      <c r="U1" s="196"/>
      <c r="V1" s="196"/>
      <c r="W1" s="196"/>
      <c r="X1" s="196"/>
      <c r="Y1" s="196"/>
      <c r="Z1" s="196"/>
      <c r="AA1" s="196"/>
      <c r="AB1" s="196"/>
      <c r="AI1" s="199"/>
      <c r="AJ1" s="199"/>
      <c r="AK1" s="136" t="s">
        <v>1114</v>
      </c>
    </row>
    <row r="2" spans="1:38" ht="17.25" customHeight="1" x14ac:dyDescent="0.15">
      <c r="A2" s="196"/>
      <c r="B2" s="2175">
        <f>'提出リスト (共同居住型)'!B2</f>
        <v>0</v>
      </c>
      <c r="C2" s="2175"/>
      <c r="D2" s="2175"/>
      <c r="E2" s="2175"/>
      <c r="F2" s="2175"/>
      <c r="G2" s="2175"/>
      <c r="H2" s="2175"/>
      <c r="I2" s="2175"/>
      <c r="J2" s="2175"/>
      <c r="K2" s="2175"/>
      <c r="L2" s="2175"/>
      <c r="M2" s="2175"/>
      <c r="N2" s="2175"/>
      <c r="O2" s="2175"/>
      <c r="P2" s="2175"/>
      <c r="Q2" s="2175"/>
      <c r="R2" s="2175"/>
      <c r="S2" s="2175"/>
      <c r="T2" s="2175"/>
      <c r="U2" s="2175"/>
      <c r="V2" s="2175"/>
      <c r="W2" s="2175"/>
      <c r="X2" s="2175"/>
      <c r="Y2" s="2175"/>
      <c r="Z2" s="2175"/>
      <c r="AA2" s="2175"/>
      <c r="AB2" s="2175"/>
      <c r="AH2" s="199"/>
      <c r="AI2" s="199"/>
      <c r="AJ2" s="199"/>
      <c r="AK2" s="199"/>
    </row>
    <row r="3" spans="1:38" ht="9" customHeight="1" x14ac:dyDescent="0.15">
      <c r="A3" s="196"/>
      <c r="B3" s="148"/>
      <c r="C3" s="148"/>
      <c r="D3" s="148"/>
      <c r="E3" s="148"/>
      <c r="F3" s="148"/>
      <c r="G3" s="148"/>
      <c r="H3" s="148"/>
      <c r="I3" s="148"/>
      <c r="AH3" s="199"/>
      <c r="AI3" s="199"/>
      <c r="AJ3" s="199"/>
      <c r="AK3" s="199"/>
    </row>
    <row r="4" spans="1:38" ht="20.100000000000001" customHeight="1" x14ac:dyDescent="0.15">
      <c r="A4" s="196"/>
      <c r="B4" s="1099" t="s">
        <v>816</v>
      </c>
      <c r="C4" s="1098"/>
      <c r="D4" s="1098"/>
      <c r="E4" s="1098"/>
      <c r="F4" s="1098"/>
      <c r="G4" s="1098"/>
      <c r="H4" s="1098"/>
      <c r="I4" s="1098"/>
      <c r="J4" s="1098"/>
      <c r="K4" s="1098"/>
      <c r="L4" s="1098"/>
      <c r="M4" s="1098"/>
      <c r="N4" s="1098"/>
      <c r="O4" s="1098"/>
      <c r="P4" s="1098"/>
      <c r="Q4" s="1098"/>
      <c r="R4" s="1098"/>
      <c r="S4" s="1098"/>
      <c r="T4" s="1098"/>
      <c r="U4" s="1098"/>
      <c r="V4" s="1098"/>
      <c r="W4" s="1098"/>
      <c r="X4" s="1098"/>
      <c r="Y4" s="1098"/>
      <c r="Z4" s="1098"/>
      <c r="AA4" s="1098"/>
      <c r="AB4" s="1098"/>
      <c r="AC4" s="1098"/>
      <c r="AD4" s="1098"/>
      <c r="AE4" s="1098"/>
      <c r="AF4" s="1098"/>
      <c r="AG4" s="1098"/>
      <c r="AH4" s="1098"/>
      <c r="AI4" s="1098"/>
      <c r="AJ4" s="1098"/>
      <c r="AK4" s="1098"/>
      <c r="AL4" s="200"/>
    </row>
    <row r="5" spans="1:38" ht="14.25" customHeight="1" x14ac:dyDescent="0.15">
      <c r="A5" s="196"/>
      <c r="B5" s="1823" t="s">
        <v>728</v>
      </c>
      <c r="C5" s="1823"/>
      <c r="D5" s="1823"/>
      <c r="E5" s="1823"/>
      <c r="F5" s="1823"/>
      <c r="G5" s="1823"/>
      <c r="H5" s="1823"/>
      <c r="I5" s="1823"/>
      <c r="J5" s="1823"/>
      <c r="K5" s="1823"/>
      <c r="L5" s="1823"/>
      <c r="M5" s="1823"/>
      <c r="N5" s="1823"/>
      <c r="O5" s="1823"/>
      <c r="P5" s="1823"/>
      <c r="Q5" s="1823"/>
      <c r="R5" s="1823"/>
      <c r="S5" s="1823"/>
      <c r="T5" s="1823"/>
      <c r="U5" s="1823"/>
      <c r="V5" s="1823"/>
      <c r="W5" s="1823"/>
      <c r="X5" s="1823"/>
      <c r="Y5" s="1823"/>
      <c r="Z5" s="1823"/>
      <c r="AA5" s="1823"/>
      <c r="AB5" s="1823"/>
      <c r="AC5" s="1823"/>
      <c r="AD5" s="1823"/>
      <c r="AE5" s="1823"/>
      <c r="AF5" s="1823"/>
      <c r="AG5" s="1823"/>
      <c r="AH5" s="1823"/>
      <c r="AI5" s="1823"/>
      <c r="AJ5" s="1823"/>
      <c r="AK5" s="1823"/>
      <c r="AL5" s="145"/>
    </row>
    <row r="6" spans="1:38" ht="25.5" customHeight="1" x14ac:dyDescent="0.15">
      <c r="B6" s="1917" t="s">
        <v>30</v>
      </c>
      <c r="C6" s="1918"/>
      <c r="D6" s="1918"/>
      <c r="E6" s="1918"/>
      <c r="F6" s="1918"/>
      <c r="G6" s="1919"/>
      <c r="H6" s="2396"/>
      <c r="I6" s="2173"/>
      <c r="J6" s="2173"/>
      <c r="K6" s="2173"/>
      <c r="L6" s="2173"/>
      <c r="M6" s="2173"/>
      <c r="N6" s="2173"/>
      <c r="O6" s="2173"/>
      <c r="P6" s="2173"/>
      <c r="Q6" s="2173"/>
      <c r="R6" s="2173"/>
      <c r="S6" s="2173"/>
      <c r="T6" s="2173"/>
      <c r="U6" s="2173"/>
      <c r="V6" s="2173"/>
      <c r="W6" s="2173"/>
      <c r="X6" s="2173"/>
      <c r="Y6" s="2173"/>
      <c r="Z6" s="2173"/>
      <c r="AA6" s="2173"/>
      <c r="AB6" s="2173"/>
      <c r="AC6" s="2173"/>
      <c r="AD6" s="2173"/>
      <c r="AE6" s="2173"/>
      <c r="AF6" s="2173"/>
      <c r="AG6" s="2173"/>
      <c r="AH6" s="2173"/>
      <c r="AI6" s="2173"/>
      <c r="AJ6" s="2173"/>
      <c r="AK6" s="2174"/>
    </row>
    <row r="7" spans="1:38" ht="3" customHeight="1" x14ac:dyDescent="0.15">
      <c r="B7" s="502"/>
      <c r="C7" s="242"/>
      <c r="D7" s="242"/>
      <c r="E7" s="242"/>
      <c r="F7" s="242"/>
      <c r="G7" s="243"/>
      <c r="H7" s="244"/>
      <c r="I7" s="591"/>
      <c r="J7" s="591"/>
      <c r="K7" s="591"/>
      <c r="L7" s="591"/>
      <c r="M7" s="591"/>
      <c r="N7" s="591"/>
      <c r="O7" s="591"/>
      <c r="P7" s="591"/>
      <c r="Q7" s="591"/>
      <c r="R7" s="591"/>
      <c r="S7" s="591"/>
      <c r="T7" s="591"/>
      <c r="U7" s="591"/>
      <c r="V7" s="591"/>
      <c r="W7" s="591"/>
      <c r="X7" s="591"/>
      <c r="Y7" s="591"/>
      <c r="Z7" s="591"/>
      <c r="AA7" s="591"/>
      <c r="AB7" s="591"/>
      <c r="AC7" s="591"/>
      <c r="AD7" s="591"/>
      <c r="AE7" s="591"/>
      <c r="AF7" s="591"/>
      <c r="AG7" s="591"/>
      <c r="AH7" s="591"/>
      <c r="AI7" s="591"/>
      <c r="AJ7" s="591"/>
      <c r="AK7" s="592"/>
    </row>
    <row r="8" spans="1:38" ht="15" customHeight="1" x14ac:dyDescent="0.15">
      <c r="B8" s="2393" t="s">
        <v>729</v>
      </c>
      <c r="C8" s="2394"/>
      <c r="D8" s="2394"/>
      <c r="E8" s="2394"/>
      <c r="F8" s="2394"/>
      <c r="G8" s="2395"/>
      <c r="H8" s="141"/>
      <c r="I8" s="875" t="s">
        <v>19</v>
      </c>
      <c r="J8" s="146" t="s">
        <v>730</v>
      </c>
      <c r="K8" s="141"/>
      <c r="L8" s="141"/>
      <c r="M8" s="141"/>
      <c r="N8" s="141"/>
      <c r="O8" s="141"/>
      <c r="P8" s="141"/>
      <c r="Q8" s="875" t="s">
        <v>19</v>
      </c>
      <c r="R8" s="146" t="s">
        <v>731</v>
      </c>
      <c r="S8" s="141"/>
      <c r="T8" s="141"/>
      <c r="U8" s="141"/>
      <c r="V8" s="141"/>
      <c r="W8" s="875" t="s">
        <v>19</v>
      </c>
      <c r="X8" s="352" t="s">
        <v>732</v>
      </c>
      <c r="Y8" s="141"/>
      <c r="AA8" s="876"/>
      <c r="AB8" s="876"/>
      <c r="AC8" s="876"/>
      <c r="AD8" s="876"/>
      <c r="AE8" s="876"/>
      <c r="AF8" s="876"/>
      <c r="AG8" s="876"/>
      <c r="AH8" s="876"/>
      <c r="AI8" s="876"/>
      <c r="AJ8" s="876"/>
      <c r="AK8" s="245" t="s">
        <v>479</v>
      </c>
    </row>
    <row r="9" spans="1:38" ht="3" customHeight="1" x14ac:dyDescent="0.15">
      <c r="B9" s="246"/>
      <c r="C9" s="498"/>
      <c r="D9" s="498"/>
      <c r="E9" s="498"/>
      <c r="F9" s="498"/>
      <c r="G9" s="499"/>
      <c r="H9" s="197"/>
      <c r="I9" s="488"/>
      <c r="J9" s="232"/>
      <c r="K9" s="197"/>
      <c r="L9" s="197"/>
      <c r="M9" s="197"/>
      <c r="N9" s="197"/>
      <c r="O9" s="197"/>
      <c r="P9" s="197"/>
      <c r="Q9" s="488"/>
      <c r="R9" s="232"/>
      <c r="S9" s="197"/>
      <c r="T9" s="197"/>
      <c r="U9" s="197"/>
      <c r="V9" s="197"/>
      <c r="W9" s="488"/>
      <c r="X9" s="232"/>
      <c r="Y9" s="197"/>
      <c r="Z9" s="197"/>
      <c r="AA9" s="197"/>
      <c r="AB9" s="197"/>
      <c r="AC9" s="197"/>
      <c r="AD9" s="197"/>
      <c r="AE9" s="197"/>
      <c r="AF9" s="197"/>
      <c r="AG9" s="197"/>
      <c r="AH9" s="197"/>
      <c r="AI9" s="197"/>
      <c r="AJ9" s="197"/>
      <c r="AK9" s="247"/>
    </row>
    <row r="10" spans="1:38" ht="16.5" customHeight="1" x14ac:dyDescent="0.15">
      <c r="B10" s="2404" t="s">
        <v>733</v>
      </c>
      <c r="C10" s="2405"/>
      <c r="D10" s="2405"/>
      <c r="E10" s="2405"/>
      <c r="F10" s="2405"/>
      <c r="G10" s="2406"/>
      <c r="H10" s="2407" t="s">
        <v>634</v>
      </c>
      <c r="I10" s="2408"/>
      <c r="J10" s="2408"/>
      <c r="K10" s="2408"/>
      <c r="L10" s="2409"/>
      <c r="M10" s="2410" t="s">
        <v>734</v>
      </c>
      <c r="N10" s="2408"/>
      <c r="O10" s="2408"/>
      <c r="P10" s="2408"/>
      <c r="Q10" s="2408"/>
      <c r="R10" s="2408"/>
      <c r="S10" s="2408"/>
      <c r="T10" s="2408"/>
      <c r="U10" s="2408"/>
      <c r="V10" s="2408"/>
      <c r="W10" s="2408"/>
      <c r="X10" s="2408"/>
      <c r="Y10" s="2408"/>
      <c r="Z10" s="2408"/>
      <c r="AA10" s="2408"/>
      <c r="AB10" s="2408"/>
      <c r="AC10" s="2408"/>
      <c r="AD10" s="2408"/>
      <c r="AE10" s="2408"/>
      <c r="AF10" s="2408"/>
      <c r="AG10" s="2408"/>
      <c r="AH10" s="2408"/>
      <c r="AI10" s="2408"/>
      <c r="AJ10" s="2408"/>
      <c r="AK10" s="2411"/>
    </row>
    <row r="11" spans="1:38" ht="18.75" customHeight="1" x14ac:dyDescent="0.15">
      <c r="B11" s="1268"/>
      <c r="C11" s="1130"/>
      <c r="D11" s="1130"/>
      <c r="E11" s="1130"/>
      <c r="F11" s="1130"/>
      <c r="G11" s="2397"/>
      <c r="H11" s="2366"/>
      <c r="I11" s="2367"/>
      <c r="J11" s="2367"/>
      <c r="K11" s="2367"/>
      <c r="L11" s="2368"/>
      <c r="M11" s="2369"/>
      <c r="N11" s="2370"/>
      <c r="O11" s="2370"/>
      <c r="P11" s="2370"/>
      <c r="Q11" s="2370"/>
      <c r="R11" s="2370"/>
      <c r="S11" s="2370"/>
      <c r="T11" s="2370"/>
      <c r="U11" s="2370"/>
      <c r="V11" s="2370"/>
      <c r="W11" s="2370"/>
      <c r="X11" s="2370"/>
      <c r="Y11" s="2370"/>
      <c r="Z11" s="2370"/>
      <c r="AA11" s="2370"/>
      <c r="AB11" s="2370"/>
      <c r="AC11" s="2370"/>
      <c r="AD11" s="2370"/>
      <c r="AE11" s="2370"/>
      <c r="AF11" s="2370"/>
      <c r="AG11" s="2370"/>
      <c r="AH11" s="2370"/>
      <c r="AI11" s="2370"/>
      <c r="AJ11" s="2370"/>
      <c r="AK11" s="2371"/>
    </row>
    <row r="12" spans="1:38" ht="18.75" customHeight="1" x14ac:dyDescent="0.15">
      <c r="B12" s="1268"/>
      <c r="C12" s="1130"/>
      <c r="D12" s="1130"/>
      <c r="E12" s="1130"/>
      <c r="F12" s="1130"/>
      <c r="G12" s="2397"/>
      <c r="H12" s="2398"/>
      <c r="I12" s="2399"/>
      <c r="J12" s="2399"/>
      <c r="K12" s="2399"/>
      <c r="L12" s="2400"/>
      <c r="M12" s="2401"/>
      <c r="N12" s="2402"/>
      <c r="O12" s="2402"/>
      <c r="P12" s="2402"/>
      <c r="Q12" s="2402"/>
      <c r="R12" s="2402"/>
      <c r="S12" s="2402"/>
      <c r="T12" s="2402"/>
      <c r="U12" s="2402"/>
      <c r="V12" s="2402"/>
      <c r="W12" s="2402"/>
      <c r="X12" s="2402"/>
      <c r="Y12" s="2402"/>
      <c r="Z12" s="2402"/>
      <c r="AA12" s="2402"/>
      <c r="AB12" s="2402"/>
      <c r="AC12" s="2402"/>
      <c r="AD12" s="2402"/>
      <c r="AE12" s="2402"/>
      <c r="AF12" s="2402"/>
      <c r="AG12" s="2402"/>
      <c r="AH12" s="2402"/>
      <c r="AI12" s="2402"/>
      <c r="AJ12" s="2402"/>
      <c r="AK12" s="2403"/>
    </row>
    <row r="13" spans="1:38" ht="18.75" customHeight="1" x14ac:dyDescent="0.15">
      <c r="B13" s="1268"/>
      <c r="C13" s="1130"/>
      <c r="D13" s="1130"/>
      <c r="E13" s="1130"/>
      <c r="F13" s="1130"/>
      <c r="G13" s="2397"/>
      <c r="H13" s="2398"/>
      <c r="I13" s="2399"/>
      <c r="J13" s="2399"/>
      <c r="K13" s="2399"/>
      <c r="L13" s="2400"/>
      <c r="M13" s="2401"/>
      <c r="N13" s="2402"/>
      <c r="O13" s="2402"/>
      <c r="P13" s="2402"/>
      <c r="Q13" s="2402"/>
      <c r="R13" s="2402"/>
      <c r="S13" s="2402"/>
      <c r="T13" s="2402"/>
      <c r="U13" s="2402"/>
      <c r="V13" s="2402"/>
      <c r="W13" s="2402"/>
      <c r="X13" s="2402"/>
      <c r="Y13" s="2402"/>
      <c r="Z13" s="2402"/>
      <c r="AA13" s="2402"/>
      <c r="AB13" s="2402"/>
      <c r="AC13" s="2402"/>
      <c r="AD13" s="2402"/>
      <c r="AE13" s="2402"/>
      <c r="AF13" s="2402"/>
      <c r="AG13" s="2402"/>
      <c r="AH13" s="2402"/>
      <c r="AI13" s="2402"/>
      <c r="AJ13" s="2402"/>
      <c r="AK13" s="2403"/>
    </row>
    <row r="14" spans="1:38" ht="18.75" customHeight="1" x14ac:dyDescent="0.15">
      <c r="B14" s="2372"/>
      <c r="C14" s="2373"/>
      <c r="D14" s="2373"/>
      <c r="E14" s="2373"/>
      <c r="F14" s="2373"/>
      <c r="G14" s="2374"/>
      <c r="H14" s="2422"/>
      <c r="I14" s="2423"/>
      <c r="J14" s="2423"/>
      <c r="K14" s="2423"/>
      <c r="L14" s="2424"/>
      <c r="M14" s="2425"/>
      <c r="N14" s="2426"/>
      <c r="O14" s="2426"/>
      <c r="P14" s="2426"/>
      <c r="Q14" s="2426"/>
      <c r="R14" s="2426"/>
      <c r="S14" s="2426"/>
      <c r="T14" s="2426"/>
      <c r="U14" s="2426"/>
      <c r="V14" s="2426"/>
      <c r="W14" s="2426"/>
      <c r="X14" s="2426"/>
      <c r="Y14" s="2426"/>
      <c r="Z14" s="2426"/>
      <c r="AA14" s="2426"/>
      <c r="AB14" s="2426"/>
      <c r="AC14" s="2426"/>
      <c r="AD14" s="2426"/>
      <c r="AE14" s="2426"/>
      <c r="AF14" s="2426"/>
      <c r="AG14" s="2426"/>
      <c r="AH14" s="2426"/>
      <c r="AI14" s="2426"/>
      <c r="AJ14" s="2426"/>
      <c r="AK14" s="2427"/>
    </row>
    <row r="15" spans="1:38" ht="20.25" customHeight="1" x14ac:dyDescent="0.15">
      <c r="B15" s="2428" t="s">
        <v>575</v>
      </c>
      <c r="C15" s="2429"/>
      <c r="D15" s="2429"/>
      <c r="E15" s="2429"/>
      <c r="F15" s="2429"/>
      <c r="G15" s="2429"/>
      <c r="H15" s="2429"/>
      <c r="I15" s="2429"/>
      <c r="J15" s="2429"/>
      <c r="K15" s="2429"/>
      <c r="L15" s="2429"/>
      <c r="M15" s="2429"/>
      <c r="N15" s="2429"/>
      <c r="O15" s="2429"/>
      <c r="P15" s="2429"/>
      <c r="Q15" s="2429"/>
      <c r="R15" s="2429"/>
      <c r="S15" s="2429"/>
      <c r="T15" s="2429"/>
      <c r="U15" s="2429"/>
      <c r="V15" s="2429"/>
      <c r="W15" s="2429"/>
      <c r="X15" s="2429"/>
      <c r="Y15" s="2429"/>
      <c r="Z15" s="2429"/>
      <c r="AA15" s="2429"/>
      <c r="AB15" s="2429"/>
      <c r="AC15" s="2429"/>
      <c r="AD15" s="2429"/>
      <c r="AE15" s="2429"/>
      <c r="AF15" s="2429"/>
      <c r="AG15" s="2429"/>
      <c r="AH15" s="2429"/>
      <c r="AI15" s="2429"/>
      <c r="AJ15" s="2429"/>
      <c r="AK15" s="2430"/>
    </row>
    <row r="16" spans="1:38" ht="14.1" customHeight="1" x14ac:dyDescent="0.15">
      <c r="B16" s="2243" t="s">
        <v>19</v>
      </c>
      <c r="C16" s="2252" t="s">
        <v>998</v>
      </c>
      <c r="D16" s="2252"/>
      <c r="E16" s="2252"/>
      <c r="F16" s="2252"/>
      <c r="G16" s="2253"/>
      <c r="H16" s="227"/>
      <c r="I16" s="875" t="s">
        <v>19</v>
      </c>
      <c r="J16" s="2217" t="s">
        <v>537</v>
      </c>
      <c r="K16" s="2392"/>
      <c r="L16" s="2392"/>
      <c r="M16" s="2392"/>
      <c r="N16" s="2392"/>
      <c r="O16" s="2392"/>
      <c r="P16" s="2392"/>
      <c r="Q16" s="2235"/>
      <c r="R16" s="2414"/>
      <c r="S16" s="2414"/>
      <c r="T16" s="2414"/>
      <c r="U16" s="2414"/>
      <c r="V16" s="2414"/>
      <c r="W16" s="2414"/>
      <c r="X16" s="2414"/>
      <c r="Y16" s="2414"/>
      <c r="Z16" s="2414"/>
      <c r="AA16" s="2414"/>
      <c r="AB16" s="2414"/>
      <c r="AC16" s="2414"/>
      <c r="AD16" s="2414"/>
      <c r="AE16" s="2414"/>
      <c r="AF16" s="2414"/>
      <c r="AG16" s="2414"/>
      <c r="AH16" s="2414"/>
      <c r="AI16" s="2414"/>
      <c r="AJ16" s="2414"/>
      <c r="AK16" s="2415"/>
    </row>
    <row r="17" spans="2:39" ht="14.1" customHeight="1" x14ac:dyDescent="0.15">
      <c r="B17" s="2231"/>
      <c r="C17" s="2252"/>
      <c r="D17" s="2252"/>
      <c r="E17" s="2252"/>
      <c r="F17" s="2252"/>
      <c r="G17" s="2253"/>
      <c r="H17" s="227"/>
      <c r="I17" s="875" t="s">
        <v>19</v>
      </c>
      <c r="J17" s="2212" t="s">
        <v>541</v>
      </c>
      <c r="K17" s="2412"/>
      <c r="L17" s="2412"/>
      <c r="M17" s="2412"/>
      <c r="N17" s="2412"/>
      <c r="O17" s="2412"/>
      <c r="P17" s="2412"/>
      <c r="Q17" s="2360"/>
      <c r="R17" s="2361"/>
      <c r="S17" s="2361"/>
      <c r="T17" s="2361"/>
      <c r="U17" s="2361"/>
      <c r="V17" s="2361"/>
      <c r="W17" s="2361"/>
      <c r="X17" s="2361"/>
      <c r="Y17" s="2361"/>
      <c r="Z17" s="2361"/>
      <c r="AA17" s="2361"/>
      <c r="AB17" s="2361"/>
      <c r="AC17" s="2361"/>
      <c r="AD17" s="2361"/>
      <c r="AE17" s="2361"/>
      <c r="AF17" s="2361"/>
      <c r="AG17" s="2361"/>
      <c r="AH17" s="2361"/>
      <c r="AI17" s="2361"/>
      <c r="AJ17" s="2361"/>
      <c r="AK17" s="2362"/>
    </row>
    <row r="18" spans="2:39" ht="14.1" customHeight="1" x14ac:dyDescent="0.15">
      <c r="B18" s="2231"/>
      <c r="C18" s="2252"/>
      <c r="D18" s="2252"/>
      <c r="E18" s="2252"/>
      <c r="F18" s="2252"/>
      <c r="G18" s="2253"/>
      <c r="H18" s="227"/>
      <c r="I18" s="875" t="s">
        <v>19</v>
      </c>
      <c r="J18" s="2217" t="s">
        <v>543</v>
      </c>
      <c r="K18" s="2392"/>
      <c r="L18" s="2392"/>
      <c r="M18" s="2392"/>
      <c r="N18" s="2392"/>
      <c r="O18" s="2392"/>
      <c r="P18" s="2392"/>
      <c r="Q18" s="2240"/>
      <c r="R18" s="2241"/>
      <c r="S18" s="2241"/>
      <c r="T18" s="2241"/>
      <c r="U18" s="2241"/>
      <c r="V18" s="2241"/>
      <c r="W18" s="2241"/>
      <c r="X18" s="2241"/>
      <c r="Y18" s="2241"/>
      <c r="Z18" s="2241"/>
      <c r="AA18" s="2241"/>
      <c r="AB18" s="2241"/>
      <c r="AC18" s="2241"/>
      <c r="AD18" s="2241"/>
      <c r="AE18" s="2241"/>
      <c r="AF18" s="2241"/>
      <c r="AG18" s="2241"/>
      <c r="AH18" s="2241"/>
      <c r="AI18" s="2241"/>
      <c r="AJ18" s="2241"/>
      <c r="AK18" s="2242"/>
    </row>
    <row r="19" spans="2:39" ht="14.1" customHeight="1" x14ac:dyDescent="0.15">
      <c r="B19" s="2231"/>
      <c r="C19" s="2252"/>
      <c r="D19" s="2252"/>
      <c r="E19" s="2252"/>
      <c r="F19" s="2252"/>
      <c r="G19" s="2253"/>
      <c r="H19" s="227"/>
      <c r="I19" s="875" t="s">
        <v>19</v>
      </c>
      <c r="J19" s="2212" t="s">
        <v>536</v>
      </c>
      <c r="K19" s="2412"/>
      <c r="L19" s="2412"/>
      <c r="M19" s="2412"/>
      <c r="N19" s="2412"/>
      <c r="O19" s="2412"/>
      <c r="P19" s="2412"/>
      <c r="Q19" s="2360"/>
      <c r="R19" s="2361"/>
      <c r="S19" s="2361"/>
      <c r="T19" s="2361"/>
      <c r="U19" s="2361"/>
      <c r="V19" s="2361"/>
      <c r="W19" s="2361"/>
      <c r="X19" s="2361"/>
      <c r="Y19" s="2361"/>
      <c r="Z19" s="2361"/>
      <c r="AA19" s="2361"/>
      <c r="AB19" s="2361"/>
      <c r="AC19" s="2361"/>
      <c r="AD19" s="2361"/>
      <c r="AE19" s="2361"/>
      <c r="AF19" s="2361"/>
      <c r="AG19" s="2361"/>
      <c r="AH19" s="2361"/>
      <c r="AI19" s="2361"/>
      <c r="AJ19" s="2361"/>
      <c r="AK19" s="2362"/>
    </row>
    <row r="20" spans="2:39" ht="14.1" customHeight="1" x14ac:dyDescent="0.15">
      <c r="B20" s="2231"/>
      <c r="C20" s="2252"/>
      <c r="D20" s="2252"/>
      <c r="E20" s="2252"/>
      <c r="F20" s="2252"/>
      <c r="G20" s="2253"/>
      <c r="H20" s="227"/>
      <c r="I20" s="875" t="s">
        <v>19</v>
      </c>
      <c r="J20" s="2217" t="s">
        <v>535</v>
      </c>
      <c r="K20" s="2217"/>
      <c r="L20" s="2217"/>
      <c r="M20" s="2217"/>
      <c r="N20" s="2217"/>
      <c r="O20" s="2217"/>
      <c r="P20" s="2217"/>
      <c r="Q20" s="2240"/>
      <c r="R20" s="2241"/>
      <c r="S20" s="2241"/>
      <c r="T20" s="2241"/>
      <c r="U20" s="2241"/>
      <c r="V20" s="2241"/>
      <c r="W20" s="2241"/>
      <c r="X20" s="2241"/>
      <c r="Y20" s="2241"/>
      <c r="Z20" s="2241"/>
      <c r="AA20" s="2241"/>
      <c r="AB20" s="2241"/>
      <c r="AC20" s="2241"/>
      <c r="AD20" s="2241"/>
      <c r="AE20" s="2241"/>
      <c r="AF20" s="2241"/>
      <c r="AG20" s="2241"/>
      <c r="AH20" s="2241"/>
      <c r="AI20" s="2241"/>
      <c r="AJ20" s="2241"/>
      <c r="AK20" s="2242"/>
    </row>
    <row r="21" spans="2:39" ht="14.1" customHeight="1" x14ac:dyDescent="0.15">
      <c r="B21" s="2231"/>
      <c r="C21" s="2252"/>
      <c r="D21" s="2252"/>
      <c r="E21" s="2252"/>
      <c r="F21" s="2252"/>
      <c r="G21" s="2253"/>
      <c r="H21" s="227"/>
      <c r="I21" s="875" t="s">
        <v>19</v>
      </c>
      <c r="J21" s="2212" t="s">
        <v>534</v>
      </c>
      <c r="K21" s="2412"/>
      <c r="L21" s="2412"/>
      <c r="M21" s="2412"/>
      <c r="N21" s="2412"/>
      <c r="O21" s="2412"/>
      <c r="P21" s="2412"/>
      <c r="Q21" s="2360"/>
      <c r="R21" s="2361"/>
      <c r="S21" s="2361"/>
      <c r="T21" s="2361"/>
      <c r="U21" s="2361"/>
      <c r="V21" s="2361"/>
      <c r="W21" s="2361"/>
      <c r="X21" s="2361"/>
      <c r="Y21" s="2361"/>
      <c r="Z21" s="2361"/>
      <c r="AA21" s="2361"/>
      <c r="AB21" s="2361"/>
      <c r="AC21" s="2361"/>
      <c r="AD21" s="2361"/>
      <c r="AE21" s="2361"/>
      <c r="AF21" s="2361"/>
      <c r="AG21" s="2361"/>
      <c r="AH21" s="2361"/>
      <c r="AI21" s="2361"/>
      <c r="AJ21" s="2361"/>
      <c r="AK21" s="2362"/>
    </row>
    <row r="22" spans="2:39" ht="14.1" customHeight="1" x14ac:dyDescent="0.15">
      <c r="B22" s="2231"/>
      <c r="C22" s="2252"/>
      <c r="D22" s="2252"/>
      <c r="E22" s="2252"/>
      <c r="F22" s="2252"/>
      <c r="G22" s="2253"/>
      <c r="H22" s="227"/>
      <c r="I22" s="875" t="s">
        <v>19</v>
      </c>
      <c r="J22" s="2217" t="s">
        <v>544</v>
      </c>
      <c r="K22" s="2392"/>
      <c r="L22" s="2392"/>
      <c r="M22" s="2392"/>
      <c r="N22" s="2392"/>
      <c r="O22" s="2392"/>
      <c r="P22" s="2392"/>
      <c r="Q22" s="2240"/>
      <c r="R22" s="2241"/>
      <c r="S22" s="2241"/>
      <c r="T22" s="2241"/>
      <c r="U22" s="2241"/>
      <c r="V22" s="2241"/>
      <c r="W22" s="2241"/>
      <c r="X22" s="2241"/>
      <c r="Y22" s="2241"/>
      <c r="Z22" s="2241"/>
      <c r="AA22" s="2241"/>
      <c r="AB22" s="2241"/>
      <c r="AC22" s="2241"/>
      <c r="AD22" s="2241"/>
      <c r="AE22" s="2241"/>
      <c r="AF22" s="2241"/>
      <c r="AG22" s="2241"/>
      <c r="AH22" s="2241"/>
      <c r="AI22" s="2241"/>
      <c r="AJ22" s="2241"/>
      <c r="AK22" s="2242"/>
    </row>
    <row r="23" spans="2:39" ht="14.1" customHeight="1" x14ac:dyDescent="0.15">
      <c r="B23" s="2231"/>
      <c r="C23" s="2252"/>
      <c r="D23" s="2252"/>
      <c r="E23" s="2252"/>
      <c r="F23" s="2252"/>
      <c r="G23" s="2253"/>
      <c r="H23" s="227"/>
      <c r="I23" s="875" t="s">
        <v>19</v>
      </c>
      <c r="J23" s="2212" t="s">
        <v>542</v>
      </c>
      <c r="K23" s="2412"/>
      <c r="L23" s="2412"/>
      <c r="M23" s="2412"/>
      <c r="N23" s="2412"/>
      <c r="O23" s="2412"/>
      <c r="P23" s="2412"/>
      <c r="Q23" s="2360"/>
      <c r="R23" s="2361"/>
      <c r="S23" s="2361"/>
      <c r="T23" s="2361"/>
      <c r="U23" s="2361"/>
      <c r="V23" s="2361"/>
      <c r="W23" s="2361"/>
      <c r="X23" s="2361"/>
      <c r="Y23" s="2361"/>
      <c r="Z23" s="2361"/>
      <c r="AA23" s="2361"/>
      <c r="AB23" s="2361"/>
      <c r="AC23" s="2361"/>
      <c r="AD23" s="2361"/>
      <c r="AE23" s="2361"/>
      <c r="AF23" s="2361"/>
      <c r="AG23" s="2361"/>
      <c r="AH23" s="2361"/>
      <c r="AI23" s="2361"/>
      <c r="AJ23" s="2361"/>
      <c r="AK23" s="2362"/>
    </row>
    <row r="24" spans="2:39" ht="14.1" customHeight="1" x14ac:dyDescent="0.15">
      <c r="B24" s="2231"/>
      <c r="C24" s="2252"/>
      <c r="D24" s="2252"/>
      <c r="E24" s="2252"/>
      <c r="F24" s="2252"/>
      <c r="G24" s="2253"/>
      <c r="H24" s="227"/>
      <c r="I24" s="875" t="s">
        <v>19</v>
      </c>
      <c r="J24" s="2212" t="s">
        <v>523</v>
      </c>
      <c r="K24" s="2413"/>
      <c r="L24" s="2413"/>
      <c r="M24" s="2413"/>
      <c r="N24" s="2413"/>
      <c r="O24" s="2413"/>
      <c r="P24" s="2413"/>
      <c r="Q24" s="2360"/>
      <c r="R24" s="2361"/>
      <c r="S24" s="2361"/>
      <c r="T24" s="2361"/>
      <c r="U24" s="2361"/>
      <c r="V24" s="2361"/>
      <c r="W24" s="2361"/>
      <c r="X24" s="2361"/>
      <c r="Y24" s="2361"/>
      <c r="Z24" s="2361"/>
      <c r="AA24" s="2361"/>
      <c r="AB24" s="2361"/>
      <c r="AC24" s="2361"/>
      <c r="AD24" s="2361"/>
      <c r="AE24" s="2361"/>
      <c r="AF24" s="2361"/>
      <c r="AG24" s="2361"/>
      <c r="AH24" s="2361"/>
      <c r="AI24" s="2361"/>
      <c r="AJ24" s="2361"/>
      <c r="AK24" s="2362"/>
    </row>
    <row r="25" spans="2:39" ht="14.1" customHeight="1" x14ac:dyDescent="0.15">
      <c r="B25" s="2231"/>
      <c r="C25" s="2252"/>
      <c r="D25" s="2252"/>
      <c r="E25" s="2252"/>
      <c r="F25" s="2252"/>
      <c r="G25" s="2253"/>
      <c r="H25" s="227"/>
      <c r="I25" s="875" t="s">
        <v>19</v>
      </c>
      <c r="J25" s="2212" t="s">
        <v>735</v>
      </c>
      <c r="K25" s="2413"/>
      <c r="L25" s="2413"/>
      <c r="M25" s="2413"/>
      <c r="N25" s="2413"/>
      <c r="O25" s="2413"/>
      <c r="P25" s="2413"/>
      <c r="Q25" s="2363"/>
      <c r="R25" s="2364"/>
      <c r="S25" s="2364"/>
      <c r="T25" s="2364"/>
      <c r="U25" s="2364"/>
      <c r="V25" s="2364"/>
      <c r="W25" s="2364"/>
      <c r="X25" s="2364"/>
      <c r="Y25" s="2364"/>
      <c r="Z25" s="2364"/>
      <c r="AA25" s="2364"/>
      <c r="AB25" s="2364"/>
      <c r="AC25" s="2364"/>
      <c r="AD25" s="2364"/>
      <c r="AE25" s="2364"/>
      <c r="AF25" s="2364"/>
      <c r="AG25" s="2364"/>
      <c r="AH25" s="2364"/>
      <c r="AI25" s="2364"/>
      <c r="AJ25" s="2364"/>
      <c r="AK25" s="2365"/>
    </row>
    <row r="26" spans="2:39" s="141" customFormat="1" ht="14.1" customHeight="1" x14ac:dyDescent="0.15">
      <c r="B26" s="2230" t="s">
        <v>19</v>
      </c>
      <c r="C26" s="2250" t="s">
        <v>647</v>
      </c>
      <c r="D26" s="2250"/>
      <c r="E26" s="2250"/>
      <c r="F26" s="2250"/>
      <c r="G26" s="2251"/>
      <c r="H26" s="587"/>
      <c r="I26" s="593" t="s">
        <v>645</v>
      </c>
      <c r="J26" s="284"/>
      <c r="K26" s="248"/>
      <c r="L26" s="594"/>
      <c r="M26" s="594"/>
      <c r="N26" s="594"/>
      <c r="O26" s="594"/>
      <c r="P26" s="594"/>
      <c r="Q26" s="594"/>
      <c r="R26" s="594"/>
      <c r="S26" s="594"/>
      <c r="T26" s="594"/>
      <c r="U26" s="594"/>
      <c r="V26" s="594"/>
      <c r="W26" s="594"/>
      <c r="X26" s="594"/>
      <c r="Y26" s="594"/>
      <c r="Z26" s="594"/>
      <c r="AA26" s="594"/>
      <c r="AB26" s="594"/>
      <c r="AC26" s="594"/>
      <c r="AD26" s="594"/>
      <c r="AE26" s="594"/>
      <c r="AF26" s="594"/>
      <c r="AG26" s="594"/>
      <c r="AH26" s="594"/>
      <c r="AI26" s="594"/>
      <c r="AJ26" s="594"/>
      <c r="AK26" s="249"/>
    </row>
    <row r="27" spans="2:39" ht="14.1" customHeight="1" x14ac:dyDescent="0.15">
      <c r="B27" s="2232"/>
      <c r="C27" s="2254"/>
      <c r="D27" s="2254"/>
      <c r="E27" s="2254"/>
      <c r="F27" s="2254"/>
      <c r="G27" s="2255"/>
      <c r="H27" s="336"/>
      <c r="I27" s="2375"/>
      <c r="J27" s="2376"/>
      <c r="K27" s="2376"/>
      <c r="L27" s="2376"/>
      <c r="M27" s="2376"/>
      <c r="N27" s="2376"/>
      <c r="O27" s="2376"/>
      <c r="P27" s="2376"/>
      <c r="Q27" s="2376"/>
      <c r="R27" s="2376"/>
      <c r="S27" s="2376"/>
      <c r="T27" s="2376"/>
      <c r="U27" s="2376"/>
      <c r="V27" s="2376"/>
      <c r="W27" s="2376"/>
      <c r="X27" s="2376"/>
      <c r="Y27" s="2376"/>
      <c r="Z27" s="2376"/>
      <c r="AA27" s="2376"/>
      <c r="AB27" s="2376"/>
      <c r="AC27" s="2376"/>
      <c r="AD27" s="2376"/>
      <c r="AE27" s="2376"/>
      <c r="AF27" s="2376"/>
      <c r="AG27" s="2376"/>
      <c r="AH27" s="2376"/>
      <c r="AI27" s="2376"/>
      <c r="AJ27" s="2376"/>
      <c r="AK27" s="2377"/>
    </row>
    <row r="28" spans="2:39" ht="15.75" customHeight="1" x14ac:dyDescent="0.15">
      <c r="B28" s="2230" t="s">
        <v>19</v>
      </c>
      <c r="C28" s="2250" t="s">
        <v>791</v>
      </c>
      <c r="D28" s="2250"/>
      <c r="E28" s="2250"/>
      <c r="F28" s="2250"/>
      <c r="G28" s="2251"/>
      <c r="I28" s="877" t="s">
        <v>19</v>
      </c>
      <c r="J28" s="2416" t="s">
        <v>723</v>
      </c>
      <c r="K28" s="2416"/>
      <c r="L28" s="2416"/>
      <c r="M28" s="2416"/>
      <c r="N28" s="2416"/>
      <c r="O28" s="2416"/>
      <c r="P28" s="2416"/>
      <c r="Q28" s="2235"/>
      <c r="R28" s="2414"/>
      <c r="S28" s="2414"/>
      <c r="T28" s="2414"/>
      <c r="U28" s="2414"/>
      <c r="V28" s="2414"/>
      <c r="W28" s="2414"/>
      <c r="X28" s="2414"/>
      <c r="Y28" s="2414"/>
      <c r="Z28" s="2414"/>
      <c r="AA28" s="2414"/>
      <c r="AB28" s="2414"/>
      <c r="AC28" s="2414"/>
      <c r="AD28" s="2414"/>
      <c r="AE28" s="2414"/>
      <c r="AF28" s="2414"/>
      <c r="AG28" s="2414"/>
      <c r="AH28" s="2414"/>
      <c r="AI28" s="2414"/>
      <c r="AJ28" s="2414"/>
      <c r="AK28" s="2415"/>
      <c r="AL28"/>
      <c r="AM28"/>
    </row>
    <row r="29" spans="2:39" ht="16.5" customHeight="1" x14ac:dyDescent="0.15">
      <c r="B29" s="2231"/>
      <c r="C29" s="2252"/>
      <c r="D29" s="2252"/>
      <c r="E29" s="2252"/>
      <c r="F29" s="2252"/>
      <c r="G29" s="2253"/>
      <c r="I29" s="877" t="s">
        <v>19</v>
      </c>
      <c r="J29" s="2285" t="s">
        <v>724</v>
      </c>
      <c r="K29" s="2285"/>
      <c r="L29" s="2285"/>
      <c r="M29" s="2285"/>
      <c r="N29" s="2285"/>
      <c r="O29" s="2285"/>
      <c r="P29" s="2285"/>
      <c r="Q29" s="2240"/>
      <c r="R29" s="2241"/>
      <c r="S29" s="2241"/>
      <c r="T29" s="2241"/>
      <c r="U29" s="2241"/>
      <c r="V29" s="2241"/>
      <c r="W29" s="2241"/>
      <c r="X29" s="2241"/>
      <c r="Y29" s="2241"/>
      <c r="Z29" s="2241"/>
      <c r="AA29" s="2241"/>
      <c r="AB29" s="2241"/>
      <c r="AC29" s="2241"/>
      <c r="AD29" s="2241"/>
      <c r="AE29" s="2241"/>
      <c r="AF29" s="2241"/>
      <c r="AG29" s="2241"/>
      <c r="AH29" s="2241"/>
      <c r="AI29" s="2241"/>
      <c r="AJ29" s="2241"/>
      <c r="AK29" s="2242"/>
      <c r="AL29"/>
      <c r="AM29"/>
    </row>
    <row r="30" spans="2:39" ht="20.25" customHeight="1" x14ac:dyDescent="0.15">
      <c r="B30" s="2232"/>
      <c r="C30" s="2254"/>
      <c r="D30" s="2254"/>
      <c r="E30" s="2254"/>
      <c r="F30" s="2254"/>
      <c r="G30" s="2255"/>
      <c r="H30" s="198"/>
      <c r="I30" s="878" t="s">
        <v>19</v>
      </c>
      <c r="J30" s="2286" t="s">
        <v>725</v>
      </c>
      <c r="K30" s="2286"/>
      <c r="L30" s="2286"/>
      <c r="M30" s="2286"/>
      <c r="N30" s="2286"/>
      <c r="O30" s="2286"/>
      <c r="P30" s="2286"/>
      <c r="Q30" s="2381"/>
      <c r="R30" s="2382"/>
      <c r="S30" s="2382"/>
      <c r="T30" s="2382"/>
      <c r="U30" s="2382"/>
      <c r="V30" s="2382"/>
      <c r="W30" s="2382"/>
      <c r="X30" s="2382"/>
      <c r="Y30" s="2382"/>
      <c r="Z30" s="2382"/>
      <c r="AA30" s="2382"/>
      <c r="AB30" s="2382"/>
      <c r="AC30" s="2382"/>
      <c r="AD30" s="2382"/>
      <c r="AE30" s="2382"/>
      <c r="AF30" s="2382"/>
      <c r="AG30" s="2382"/>
      <c r="AH30" s="2382"/>
      <c r="AI30" s="2382"/>
      <c r="AJ30" s="2382"/>
      <c r="AK30" s="2383"/>
      <c r="AL30"/>
      <c r="AM30"/>
    </row>
    <row r="31" spans="2:39" ht="25.5" customHeight="1" x14ac:dyDescent="0.15">
      <c r="B31" s="879" t="s">
        <v>19</v>
      </c>
      <c r="C31" s="2417" t="s">
        <v>688</v>
      </c>
      <c r="D31" s="2417"/>
      <c r="E31" s="2417"/>
      <c r="F31" s="2417"/>
      <c r="G31" s="2418"/>
      <c r="H31" s="2390" t="s">
        <v>727</v>
      </c>
      <c r="I31" s="2391"/>
      <c r="J31" s="2391"/>
      <c r="K31" s="2391"/>
      <c r="L31" s="2391"/>
      <c r="M31" s="2391"/>
      <c r="N31" s="2391"/>
      <c r="O31" s="2391"/>
      <c r="P31" s="2357"/>
      <c r="Q31" s="2358"/>
      <c r="R31" s="2358"/>
      <c r="S31" s="2358"/>
      <c r="T31" s="2358"/>
      <c r="U31" s="2358"/>
      <c r="V31" s="2358"/>
      <c r="W31" s="2358"/>
      <c r="X31" s="2358"/>
      <c r="Y31" s="2358"/>
      <c r="Z31" s="2358"/>
      <c r="AA31" s="2358"/>
      <c r="AB31" s="2358"/>
      <c r="AC31" s="2358"/>
      <c r="AD31" s="2358"/>
      <c r="AE31" s="2358"/>
      <c r="AF31" s="2358"/>
      <c r="AG31" s="2358"/>
      <c r="AH31" s="2358"/>
      <c r="AI31" s="2358"/>
      <c r="AJ31" s="2358"/>
      <c r="AK31" s="2359"/>
      <c r="AL31" s="386"/>
      <c r="AM31" s="880"/>
    </row>
    <row r="32" spans="2:39" ht="14.1" customHeight="1" x14ac:dyDescent="0.15">
      <c r="B32" s="2230" t="s">
        <v>19</v>
      </c>
      <c r="C32" s="2250" t="s">
        <v>789</v>
      </c>
      <c r="D32" s="2250"/>
      <c r="E32" s="2250"/>
      <c r="F32" s="2250"/>
      <c r="G32" s="2251"/>
      <c r="H32" s="325"/>
      <c r="I32" s="2176" t="s">
        <v>694</v>
      </c>
      <c r="J32" s="2177"/>
      <c r="K32" s="2177"/>
      <c r="L32" s="2177"/>
      <c r="M32" s="2177"/>
      <c r="N32" s="2177"/>
      <c r="O32" s="2177"/>
      <c r="P32" s="2177"/>
      <c r="Q32" s="2177"/>
      <c r="R32" s="2177"/>
      <c r="S32" s="2177"/>
      <c r="T32" s="2177"/>
      <c r="U32" s="2177"/>
      <c r="V32" s="2177"/>
      <c r="W32" s="2177"/>
      <c r="X32" s="2384"/>
      <c r="Y32" s="2385"/>
      <c r="Z32" s="2385"/>
      <c r="AA32" s="2385"/>
      <c r="AB32" s="2385"/>
      <c r="AC32" s="2385"/>
      <c r="AD32" s="2385"/>
      <c r="AE32" s="2385"/>
      <c r="AF32" s="2385"/>
      <c r="AG32" s="2385"/>
      <c r="AH32" s="2385"/>
      <c r="AI32" s="2385"/>
      <c r="AJ32" s="2385"/>
      <c r="AK32" s="2386"/>
      <c r="AL32" s="585"/>
    </row>
    <row r="33" spans="2:39" ht="14.1" customHeight="1" x14ac:dyDescent="0.15">
      <c r="B33" s="2231"/>
      <c r="C33" s="2252"/>
      <c r="D33" s="2252"/>
      <c r="E33" s="2252"/>
      <c r="F33" s="2252"/>
      <c r="G33" s="2253"/>
      <c r="H33" s="373"/>
      <c r="I33" s="1400" t="s">
        <v>694</v>
      </c>
      <c r="J33" s="1401"/>
      <c r="K33" s="1401"/>
      <c r="L33" s="1401"/>
      <c r="M33" s="1401"/>
      <c r="N33" s="1401"/>
      <c r="O33" s="1401"/>
      <c r="P33" s="1401"/>
      <c r="Q33" s="1401"/>
      <c r="R33" s="1401"/>
      <c r="S33" s="1401"/>
      <c r="T33" s="1401"/>
      <c r="U33" s="1401"/>
      <c r="V33" s="1401"/>
      <c r="W33" s="1401"/>
      <c r="X33" s="2387"/>
      <c r="Y33" s="2388"/>
      <c r="Z33" s="2388"/>
      <c r="AA33" s="2388"/>
      <c r="AB33" s="2388"/>
      <c r="AC33" s="2388"/>
      <c r="AD33" s="2388"/>
      <c r="AE33" s="2388"/>
      <c r="AF33" s="2388"/>
      <c r="AG33" s="2388"/>
      <c r="AH33" s="2388"/>
      <c r="AI33" s="2388"/>
      <c r="AJ33" s="2388"/>
      <c r="AK33" s="2389"/>
      <c r="AL33" s="339"/>
    </row>
    <row r="34" spans="2:39" ht="14.1" customHeight="1" x14ac:dyDescent="0.15">
      <c r="B34" s="2231"/>
      <c r="C34" s="2252"/>
      <c r="D34" s="2252"/>
      <c r="E34" s="2252"/>
      <c r="F34" s="2252"/>
      <c r="G34" s="2253"/>
      <c r="H34" s="227"/>
      <c r="I34" s="2238" t="s">
        <v>694</v>
      </c>
      <c r="J34" s="2239"/>
      <c r="K34" s="2239"/>
      <c r="L34" s="2239"/>
      <c r="M34" s="2239"/>
      <c r="N34" s="2239"/>
      <c r="O34" s="2239"/>
      <c r="P34" s="2239"/>
      <c r="Q34" s="2239"/>
      <c r="R34" s="2239"/>
      <c r="S34" s="2239"/>
      <c r="T34" s="2239"/>
      <c r="U34" s="2239"/>
      <c r="V34" s="2239"/>
      <c r="W34" s="2239"/>
      <c r="X34" s="2278"/>
      <c r="Y34" s="2279"/>
      <c r="Z34" s="2279"/>
      <c r="AA34" s="2279"/>
      <c r="AB34" s="2279"/>
      <c r="AC34" s="2279"/>
      <c r="AD34" s="2279"/>
      <c r="AE34" s="2279"/>
      <c r="AF34" s="2279"/>
      <c r="AG34" s="2279"/>
      <c r="AH34" s="2279"/>
      <c r="AI34" s="2279"/>
      <c r="AJ34" s="2279"/>
      <c r="AK34" s="2280"/>
      <c r="AL34" s="339"/>
    </row>
    <row r="35" spans="2:39" ht="14.1" customHeight="1" x14ac:dyDescent="0.15">
      <c r="B35" s="2230" t="s">
        <v>0</v>
      </c>
      <c r="C35" s="2250" t="s">
        <v>687</v>
      </c>
      <c r="D35" s="2250"/>
      <c r="E35" s="2250"/>
      <c r="F35" s="2250"/>
      <c r="G35" s="2251"/>
      <c r="H35" s="334"/>
      <c r="I35" s="881" t="s">
        <v>19</v>
      </c>
      <c r="J35" s="588" t="s">
        <v>684</v>
      </c>
      <c r="K35" s="492"/>
      <c r="L35" s="325"/>
      <c r="M35" s="335"/>
      <c r="N35" s="492"/>
      <c r="O35" s="492"/>
      <c r="P35" s="492"/>
      <c r="Q35" s="2275"/>
      <c r="R35" s="2276"/>
      <c r="S35" s="2276"/>
      <c r="T35" s="2276"/>
      <c r="U35" s="2276"/>
      <c r="V35" s="2276"/>
      <c r="W35" s="2276"/>
      <c r="X35" s="2276"/>
      <c r="Y35" s="2276"/>
      <c r="Z35" s="2276"/>
      <c r="AA35" s="2276"/>
      <c r="AB35" s="2276"/>
      <c r="AC35" s="2276"/>
      <c r="AD35" s="2276"/>
      <c r="AE35" s="2276"/>
      <c r="AF35" s="2276"/>
      <c r="AG35" s="2276"/>
      <c r="AH35" s="2276"/>
      <c r="AI35" s="2276"/>
      <c r="AJ35" s="2276"/>
      <c r="AK35" s="2277"/>
      <c r="AL35" s="585"/>
    </row>
    <row r="36" spans="2:39" ht="14.1" customHeight="1" x14ac:dyDescent="0.15">
      <c r="B36" s="2231"/>
      <c r="C36" s="2252"/>
      <c r="D36" s="2252"/>
      <c r="E36" s="2252"/>
      <c r="F36" s="2252"/>
      <c r="G36" s="2253"/>
      <c r="H36" s="328"/>
      <c r="I36" s="882" t="s">
        <v>19</v>
      </c>
      <c r="J36" s="142" t="s">
        <v>685</v>
      </c>
      <c r="K36" s="142"/>
      <c r="L36" s="142"/>
      <c r="M36" s="322"/>
      <c r="N36" s="322"/>
      <c r="O36" s="322"/>
      <c r="P36" s="322"/>
      <c r="Q36" s="2309"/>
      <c r="R36" s="2310"/>
      <c r="S36" s="2310"/>
      <c r="T36" s="2310"/>
      <c r="U36" s="2310"/>
      <c r="V36" s="2310"/>
      <c r="W36" s="2310"/>
      <c r="X36" s="2310"/>
      <c r="Y36" s="2310"/>
      <c r="Z36" s="2310"/>
      <c r="AA36" s="2310"/>
      <c r="AB36" s="2310"/>
      <c r="AC36" s="2310"/>
      <c r="AD36" s="2310"/>
      <c r="AE36" s="2310"/>
      <c r="AF36" s="2310"/>
      <c r="AG36" s="2310"/>
      <c r="AH36" s="2310"/>
      <c r="AI36" s="2310"/>
      <c r="AJ36" s="2310"/>
      <c r="AK36" s="2311"/>
      <c r="AL36" s="339"/>
    </row>
    <row r="37" spans="2:39" ht="14.1" customHeight="1" x14ac:dyDescent="0.15">
      <c r="B37" s="2232"/>
      <c r="C37" s="2254"/>
      <c r="D37" s="2254"/>
      <c r="E37" s="2254"/>
      <c r="F37" s="2254"/>
      <c r="G37" s="2255"/>
      <c r="H37" s="328"/>
      <c r="I37" s="882" t="s">
        <v>19</v>
      </c>
      <c r="J37" s="142" t="s">
        <v>686</v>
      </c>
      <c r="K37" s="142"/>
      <c r="L37" s="142"/>
      <c r="M37" s="322"/>
      <c r="N37" s="322"/>
      <c r="O37" s="322"/>
      <c r="P37" s="322"/>
      <c r="Q37" s="2278"/>
      <c r="R37" s="2279"/>
      <c r="S37" s="2279"/>
      <c r="T37" s="2279"/>
      <c r="U37" s="2279"/>
      <c r="V37" s="2279"/>
      <c r="W37" s="2279"/>
      <c r="X37" s="2279"/>
      <c r="Y37" s="2279"/>
      <c r="Z37" s="2279"/>
      <c r="AA37" s="2279"/>
      <c r="AB37" s="2279"/>
      <c r="AC37" s="2279"/>
      <c r="AD37" s="2279"/>
      <c r="AE37" s="2279"/>
      <c r="AF37" s="2279"/>
      <c r="AG37" s="2279"/>
      <c r="AH37" s="2279"/>
      <c r="AI37" s="2279"/>
      <c r="AJ37" s="2279"/>
      <c r="AK37" s="2280"/>
      <c r="AL37" s="339"/>
    </row>
    <row r="38" spans="2:39" ht="13.5" customHeight="1" x14ac:dyDescent="0.15">
      <c r="B38" s="2230" t="s">
        <v>0</v>
      </c>
      <c r="C38" s="2250" t="s">
        <v>845</v>
      </c>
      <c r="D38" s="2250"/>
      <c r="E38" s="2250"/>
      <c r="F38" s="2250"/>
      <c r="G38" s="2251"/>
      <c r="H38" s="587"/>
      <c r="I38" s="2275"/>
      <c r="J38" s="2276"/>
      <c r="K38" s="2276"/>
      <c r="L38" s="2276"/>
      <c r="M38" s="2276"/>
      <c r="N38" s="2276"/>
      <c r="O38" s="2276"/>
      <c r="P38" s="2276"/>
      <c r="Q38" s="2276"/>
      <c r="R38" s="2276"/>
      <c r="S38" s="2276"/>
      <c r="T38" s="2276"/>
      <c r="U38" s="2276"/>
      <c r="V38" s="2276"/>
      <c r="W38" s="2276"/>
      <c r="X38" s="2276"/>
      <c r="Y38" s="2276"/>
      <c r="Z38" s="2276"/>
      <c r="AA38" s="2276"/>
      <c r="AB38" s="2276"/>
      <c r="AC38" s="2276"/>
      <c r="AD38" s="2276"/>
      <c r="AE38" s="2276"/>
      <c r="AF38" s="2276"/>
      <c r="AG38" s="2276"/>
      <c r="AH38" s="2276"/>
      <c r="AI38" s="2276"/>
      <c r="AJ38" s="2276"/>
      <c r="AK38" s="2277"/>
      <c r="AL38" s="142"/>
      <c r="AM38" s="142"/>
    </row>
    <row r="39" spans="2:39" ht="13.5" customHeight="1" x14ac:dyDescent="0.15">
      <c r="B39" s="2231"/>
      <c r="C39" s="2252"/>
      <c r="D39" s="2252"/>
      <c r="E39" s="2252"/>
      <c r="F39" s="2252"/>
      <c r="G39" s="2253"/>
      <c r="H39" s="204"/>
      <c r="I39" s="2309"/>
      <c r="J39" s="2310"/>
      <c r="K39" s="2310"/>
      <c r="L39" s="2310"/>
      <c r="M39" s="2310"/>
      <c r="N39" s="2310"/>
      <c r="O39" s="2310"/>
      <c r="P39" s="2310"/>
      <c r="Q39" s="2310"/>
      <c r="R39" s="2310"/>
      <c r="S39" s="2310"/>
      <c r="T39" s="2310"/>
      <c r="U39" s="2310"/>
      <c r="V39" s="2310"/>
      <c r="W39" s="2310"/>
      <c r="X39" s="2310"/>
      <c r="Y39" s="2310"/>
      <c r="Z39" s="2310"/>
      <c r="AA39" s="2310"/>
      <c r="AB39" s="2310"/>
      <c r="AC39" s="2310"/>
      <c r="AD39" s="2310"/>
      <c r="AE39" s="2310"/>
      <c r="AF39" s="2310"/>
      <c r="AG39" s="2310"/>
      <c r="AH39" s="2310"/>
      <c r="AI39" s="2310"/>
      <c r="AJ39" s="2310"/>
      <c r="AK39" s="2311"/>
      <c r="AL39" s="142"/>
      <c r="AM39" s="142"/>
    </row>
    <row r="40" spans="2:39" ht="13.5" customHeight="1" x14ac:dyDescent="0.15">
      <c r="B40" s="2232"/>
      <c r="C40" s="2254"/>
      <c r="D40" s="2254"/>
      <c r="E40" s="2254"/>
      <c r="F40" s="2254"/>
      <c r="G40" s="2255"/>
      <c r="H40" s="336"/>
      <c r="I40" s="2278"/>
      <c r="J40" s="2279"/>
      <c r="K40" s="2279"/>
      <c r="L40" s="2279"/>
      <c r="M40" s="2279"/>
      <c r="N40" s="2279"/>
      <c r="O40" s="2279"/>
      <c r="P40" s="2279"/>
      <c r="Q40" s="2279"/>
      <c r="R40" s="2279"/>
      <c r="S40" s="2279"/>
      <c r="T40" s="2279"/>
      <c r="U40" s="2279"/>
      <c r="V40" s="2279"/>
      <c r="W40" s="2279"/>
      <c r="X40" s="2279"/>
      <c r="Y40" s="2279"/>
      <c r="Z40" s="2279"/>
      <c r="AA40" s="2279"/>
      <c r="AB40" s="2279"/>
      <c r="AC40" s="2279"/>
      <c r="AD40" s="2279"/>
      <c r="AE40" s="2279"/>
      <c r="AF40" s="2279"/>
      <c r="AG40" s="2279"/>
      <c r="AH40" s="2279"/>
      <c r="AI40" s="2279"/>
      <c r="AJ40" s="2279"/>
      <c r="AK40" s="2280"/>
      <c r="AL40" s="142"/>
      <c r="AM40" s="142"/>
    </row>
    <row r="41" spans="2:39" ht="13.5" customHeight="1" x14ac:dyDescent="0.15">
      <c r="B41" s="2230" t="s">
        <v>0</v>
      </c>
      <c r="C41" s="2250" t="s">
        <v>846</v>
      </c>
      <c r="D41" s="2250"/>
      <c r="E41" s="2250"/>
      <c r="F41" s="2250"/>
      <c r="G41" s="2251"/>
      <c r="H41" s="587"/>
      <c r="I41" s="883" t="s">
        <v>19</v>
      </c>
      <c r="J41" s="2308" t="s">
        <v>863</v>
      </c>
      <c r="K41" s="2308"/>
      <c r="L41" s="2308"/>
      <c r="M41" s="2308"/>
      <c r="N41" s="2308"/>
      <c r="O41" s="2308"/>
      <c r="P41" s="2308"/>
      <c r="Q41" s="2308"/>
      <c r="R41" s="2308"/>
      <c r="S41" s="2308"/>
      <c r="T41" s="2308"/>
      <c r="U41" s="2308"/>
      <c r="V41" s="2308"/>
      <c r="W41" s="2308"/>
      <c r="X41" s="2308"/>
      <c r="Y41" s="2275"/>
      <c r="Z41" s="2276"/>
      <c r="AA41" s="2276"/>
      <c r="AB41" s="2276"/>
      <c r="AC41" s="2276"/>
      <c r="AD41" s="2276"/>
      <c r="AE41" s="2276"/>
      <c r="AF41" s="2276"/>
      <c r="AG41" s="2276"/>
      <c r="AH41" s="2276"/>
      <c r="AI41" s="2276"/>
      <c r="AJ41" s="2276"/>
      <c r="AK41" s="2277"/>
      <c r="AL41" s="142"/>
      <c r="AM41" s="884"/>
    </row>
    <row r="42" spans="2:39" ht="13.5" customHeight="1" x14ac:dyDescent="0.15">
      <c r="B42" s="2232"/>
      <c r="C42" s="2254"/>
      <c r="D42" s="2254"/>
      <c r="E42" s="2254"/>
      <c r="F42" s="2254"/>
      <c r="G42" s="2255"/>
      <c r="H42" s="336"/>
      <c r="I42" s="885" t="s">
        <v>19</v>
      </c>
      <c r="J42" s="2307" t="s">
        <v>864</v>
      </c>
      <c r="K42" s="2307"/>
      <c r="L42" s="2307"/>
      <c r="M42" s="2307"/>
      <c r="N42" s="2307"/>
      <c r="O42" s="2307"/>
      <c r="P42" s="2307"/>
      <c r="Q42" s="2307"/>
      <c r="R42" s="2307"/>
      <c r="S42" s="2307"/>
      <c r="T42" s="2307"/>
      <c r="U42" s="2307"/>
      <c r="V42" s="2307"/>
      <c r="W42" s="2307"/>
      <c r="X42" s="2307"/>
      <c r="Y42" s="2278"/>
      <c r="Z42" s="2279"/>
      <c r="AA42" s="2279"/>
      <c r="AB42" s="2279"/>
      <c r="AC42" s="2279"/>
      <c r="AD42" s="2279"/>
      <c r="AE42" s="2279"/>
      <c r="AF42" s="2279"/>
      <c r="AG42" s="2279"/>
      <c r="AH42" s="2279"/>
      <c r="AI42" s="2279"/>
      <c r="AJ42" s="2279"/>
      <c r="AK42" s="2280"/>
      <c r="AL42" s="142"/>
      <c r="AM42" s="884"/>
    </row>
    <row r="43" spans="2:39" ht="15.75" customHeight="1" x14ac:dyDescent="0.15">
      <c r="B43" s="2230" t="s">
        <v>0</v>
      </c>
      <c r="C43" s="2250" t="s">
        <v>1073</v>
      </c>
      <c r="D43" s="2250"/>
      <c r="E43" s="2250"/>
      <c r="F43" s="2250"/>
      <c r="G43" s="2251"/>
      <c r="H43" s="587"/>
      <c r="I43" s="881" t="s">
        <v>19</v>
      </c>
      <c r="J43" s="2233" t="s">
        <v>1088</v>
      </c>
      <c r="K43" s="2233"/>
      <c r="L43" s="2233"/>
      <c r="M43" s="2233"/>
      <c r="N43" s="2233"/>
      <c r="O43" s="2233"/>
      <c r="P43" s="2233"/>
      <c r="Q43" s="2233"/>
      <c r="R43" s="2323"/>
      <c r="S43" s="2324"/>
      <c r="T43" s="2324"/>
      <c r="U43" s="2324"/>
      <c r="V43" s="2324"/>
      <c r="W43" s="2324"/>
      <c r="X43" s="2324"/>
      <c r="Y43" s="2324"/>
      <c r="Z43" s="2324"/>
      <c r="AA43" s="2324"/>
      <c r="AB43" s="2324"/>
      <c r="AC43" s="2324"/>
      <c r="AD43" s="2324"/>
      <c r="AE43" s="2324"/>
      <c r="AF43" s="2324"/>
      <c r="AG43" s="2324"/>
      <c r="AH43" s="2324"/>
      <c r="AI43" s="2324"/>
      <c r="AJ43" s="2324"/>
      <c r="AK43" s="2325"/>
      <c r="AL43" s="859"/>
      <c r="AM43" s="886"/>
    </row>
    <row r="44" spans="2:39" ht="14.25" customHeight="1" x14ac:dyDescent="0.15">
      <c r="B44" s="2231"/>
      <c r="C44" s="2252"/>
      <c r="D44" s="2252"/>
      <c r="E44" s="2252"/>
      <c r="F44" s="2252"/>
      <c r="G44" s="2253"/>
      <c r="H44" s="204"/>
      <c r="I44" s="887" t="s">
        <v>19</v>
      </c>
      <c r="J44" s="2217" t="s">
        <v>1074</v>
      </c>
      <c r="K44" s="2217"/>
      <c r="L44" s="2217"/>
      <c r="M44" s="2217"/>
      <c r="N44" s="2217"/>
      <c r="O44" s="2217"/>
      <c r="P44" s="2217"/>
      <c r="Q44" s="2217"/>
      <c r="R44" s="2326"/>
      <c r="S44" s="2327"/>
      <c r="T44" s="2327"/>
      <c r="U44" s="2327"/>
      <c r="V44" s="2327"/>
      <c r="W44" s="2327"/>
      <c r="X44" s="2327"/>
      <c r="Y44" s="2327"/>
      <c r="Z44" s="2327"/>
      <c r="AA44" s="2327"/>
      <c r="AB44" s="2327"/>
      <c r="AC44" s="2327"/>
      <c r="AD44" s="2327"/>
      <c r="AE44" s="2327"/>
      <c r="AF44" s="2327"/>
      <c r="AG44" s="2327"/>
      <c r="AH44" s="2327"/>
      <c r="AI44" s="2327"/>
      <c r="AJ44" s="2327"/>
      <c r="AK44" s="2328"/>
      <c r="AL44" s="859"/>
      <c r="AM44" s="886"/>
    </row>
    <row r="45" spans="2:39" ht="15.75" customHeight="1" x14ac:dyDescent="0.15">
      <c r="B45" s="2232"/>
      <c r="C45" s="2254"/>
      <c r="D45" s="2254"/>
      <c r="E45" s="2254"/>
      <c r="F45" s="2254"/>
      <c r="G45" s="2255"/>
      <c r="H45" s="336"/>
      <c r="I45" s="888" t="s">
        <v>19</v>
      </c>
      <c r="J45" s="2281" t="s">
        <v>1075</v>
      </c>
      <c r="K45" s="2281"/>
      <c r="L45" s="2281"/>
      <c r="M45" s="2281"/>
      <c r="N45" s="2281"/>
      <c r="O45" s="2281"/>
      <c r="P45" s="2281"/>
      <c r="Q45" s="2281"/>
      <c r="R45" s="2329"/>
      <c r="S45" s="2330"/>
      <c r="T45" s="2330"/>
      <c r="U45" s="2330"/>
      <c r="V45" s="2330"/>
      <c r="W45" s="2330"/>
      <c r="X45" s="2330"/>
      <c r="Y45" s="2330"/>
      <c r="Z45" s="2330"/>
      <c r="AA45" s="2330"/>
      <c r="AB45" s="2330"/>
      <c r="AC45" s="2330"/>
      <c r="AD45" s="2330"/>
      <c r="AE45" s="2330"/>
      <c r="AF45" s="2330"/>
      <c r="AG45" s="2330"/>
      <c r="AH45" s="2330"/>
      <c r="AI45" s="2330"/>
      <c r="AJ45" s="2330"/>
      <c r="AK45" s="2331"/>
      <c r="AL45" s="859"/>
      <c r="AM45" s="886"/>
    </row>
    <row r="46" spans="2:39" ht="16.5" customHeight="1" x14ac:dyDescent="0.15">
      <c r="B46" s="2230" t="s">
        <v>0</v>
      </c>
      <c r="C46" s="2318" t="s">
        <v>1076</v>
      </c>
      <c r="D46" s="2318"/>
      <c r="E46" s="2318"/>
      <c r="F46" s="2318"/>
      <c r="G46" s="2319"/>
      <c r="H46" s="204"/>
      <c r="I46" s="887" t="s">
        <v>19</v>
      </c>
      <c r="J46" s="2233" t="s">
        <v>1077</v>
      </c>
      <c r="K46" s="2233"/>
      <c r="L46" s="2233"/>
      <c r="M46" s="2233"/>
      <c r="N46" s="2233"/>
      <c r="O46" s="2233"/>
      <c r="P46" s="2233"/>
      <c r="Q46" s="2233"/>
      <c r="R46" s="2233"/>
      <c r="S46" s="2233"/>
      <c r="T46" s="2233"/>
      <c r="U46" s="2233"/>
      <c r="V46" s="2233"/>
      <c r="W46" s="2233"/>
      <c r="X46" s="2233"/>
      <c r="Y46" s="2323"/>
      <c r="Z46" s="2324"/>
      <c r="AA46" s="2324"/>
      <c r="AB46" s="2324"/>
      <c r="AC46" s="2324"/>
      <c r="AD46" s="2324"/>
      <c r="AE46" s="2324"/>
      <c r="AF46" s="2324"/>
      <c r="AG46" s="2324"/>
      <c r="AH46" s="2324"/>
      <c r="AI46" s="2324"/>
      <c r="AJ46" s="2324"/>
      <c r="AK46" s="2325"/>
      <c r="AL46" s="859"/>
      <c r="AM46" s="859"/>
    </row>
    <row r="47" spans="2:39" ht="15.75" customHeight="1" x14ac:dyDescent="0.15">
      <c r="B47" s="2231"/>
      <c r="C47" s="1627"/>
      <c r="D47" s="1627"/>
      <c r="E47" s="1627"/>
      <c r="F47" s="1627"/>
      <c r="G47" s="2320"/>
      <c r="H47" s="204"/>
      <c r="I47" s="887" t="s">
        <v>19</v>
      </c>
      <c r="J47" s="2217" t="s">
        <v>1078</v>
      </c>
      <c r="K47" s="2217"/>
      <c r="L47" s="2217"/>
      <c r="M47" s="2217"/>
      <c r="N47" s="2217"/>
      <c r="O47" s="2217"/>
      <c r="P47" s="2217"/>
      <c r="Q47" s="2217"/>
      <c r="R47" s="2217"/>
      <c r="S47" s="2217"/>
      <c r="T47" s="2217"/>
      <c r="U47" s="2217"/>
      <c r="V47" s="2217"/>
      <c r="W47" s="2217"/>
      <c r="X47" s="2217"/>
      <c r="Y47" s="2326"/>
      <c r="Z47" s="2327"/>
      <c r="AA47" s="2327"/>
      <c r="AB47" s="2327"/>
      <c r="AC47" s="2327"/>
      <c r="AD47" s="2327"/>
      <c r="AE47" s="2327"/>
      <c r="AF47" s="2327"/>
      <c r="AG47" s="2327"/>
      <c r="AH47" s="2327"/>
      <c r="AI47" s="2327"/>
      <c r="AJ47" s="2327"/>
      <c r="AK47" s="2328"/>
      <c r="AL47" s="859"/>
      <c r="AM47" s="859"/>
    </row>
    <row r="48" spans="2:39" ht="15.75" customHeight="1" x14ac:dyDescent="0.15">
      <c r="B48" s="2231"/>
      <c r="C48" s="1627"/>
      <c r="D48" s="1627"/>
      <c r="E48" s="1627"/>
      <c r="F48" s="1627"/>
      <c r="G48" s="2320"/>
      <c r="H48" s="204"/>
      <c r="I48" s="887" t="s">
        <v>19</v>
      </c>
      <c r="J48" s="2217" t="s">
        <v>1079</v>
      </c>
      <c r="K48" s="2217"/>
      <c r="L48" s="2217"/>
      <c r="M48" s="2217"/>
      <c r="N48" s="2217"/>
      <c r="O48" s="2217"/>
      <c r="P48" s="2217"/>
      <c r="Q48" s="2217"/>
      <c r="R48" s="2217"/>
      <c r="S48" s="2217"/>
      <c r="T48" s="2217"/>
      <c r="U48" s="2217"/>
      <c r="V48" s="2217"/>
      <c r="W48" s="2217"/>
      <c r="X48" s="2217"/>
      <c r="Y48" s="2326"/>
      <c r="Z48" s="2327"/>
      <c r="AA48" s="2327"/>
      <c r="AB48" s="2327"/>
      <c r="AC48" s="2327"/>
      <c r="AD48" s="2327"/>
      <c r="AE48" s="2327"/>
      <c r="AF48" s="2327"/>
      <c r="AG48" s="2327"/>
      <c r="AH48" s="2327"/>
      <c r="AI48" s="2327"/>
      <c r="AJ48" s="2327"/>
      <c r="AK48" s="2328"/>
      <c r="AL48" s="859"/>
      <c r="AM48" s="859"/>
    </row>
    <row r="49" spans="2:39" ht="15.75" customHeight="1" x14ac:dyDescent="0.15">
      <c r="B49" s="2232"/>
      <c r="C49" s="2321"/>
      <c r="D49" s="2321"/>
      <c r="E49" s="2321"/>
      <c r="F49" s="2321"/>
      <c r="G49" s="2322"/>
      <c r="H49" s="204"/>
      <c r="I49" s="887" t="s">
        <v>19</v>
      </c>
      <c r="J49" s="2281" t="s">
        <v>1080</v>
      </c>
      <c r="K49" s="2281"/>
      <c r="L49" s="2281"/>
      <c r="M49" s="2281"/>
      <c r="N49" s="2281"/>
      <c r="O49" s="2281"/>
      <c r="P49" s="2281"/>
      <c r="Q49" s="2281"/>
      <c r="R49" s="2281"/>
      <c r="S49" s="2281"/>
      <c r="T49" s="2281"/>
      <c r="U49" s="2281"/>
      <c r="V49" s="2281"/>
      <c r="W49" s="2281"/>
      <c r="X49" s="2281"/>
      <c r="Y49" s="2329"/>
      <c r="Z49" s="2330"/>
      <c r="AA49" s="2330"/>
      <c r="AB49" s="2330"/>
      <c r="AC49" s="2330"/>
      <c r="AD49" s="2330"/>
      <c r="AE49" s="2330"/>
      <c r="AF49" s="2330"/>
      <c r="AG49" s="2330"/>
      <c r="AH49" s="2330"/>
      <c r="AI49" s="2330"/>
      <c r="AJ49" s="2330"/>
      <c r="AK49" s="2331"/>
      <c r="AL49" s="859"/>
      <c r="AM49" s="859"/>
    </row>
    <row r="50" spans="2:39" ht="20.100000000000001" customHeight="1" x14ac:dyDescent="0.15">
      <c r="B50" s="2230" t="s">
        <v>0</v>
      </c>
      <c r="C50" s="2250" t="s">
        <v>997</v>
      </c>
      <c r="D50" s="2250"/>
      <c r="E50" s="2250"/>
      <c r="F50" s="2250"/>
      <c r="G50" s="2251"/>
      <c r="H50" s="587"/>
      <c r="I50" s="2312"/>
      <c r="J50" s="2313"/>
      <c r="K50" s="2313"/>
      <c r="L50" s="2313"/>
      <c r="M50" s="2313"/>
      <c r="N50" s="2313"/>
      <c r="O50" s="2313"/>
      <c r="P50" s="2313"/>
      <c r="Q50" s="2313"/>
      <c r="R50" s="2313"/>
      <c r="S50" s="2313"/>
      <c r="T50" s="2313"/>
      <c r="U50" s="2313"/>
      <c r="V50" s="2313"/>
      <c r="W50" s="2313"/>
      <c r="X50" s="2313"/>
      <c r="Y50" s="2313"/>
      <c r="Z50" s="2313"/>
      <c r="AA50" s="2313"/>
      <c r="AB50" s="2313"/>
      <c r="AC50" s="2313"/>
      <c r="AD50" s="2313"/>
      <c r="AE50" s="2313"/>
      <c r="AF50" s="2313"/>
      <c r="AG50" s="2313"/>
      <c r="AH50" s="2313"/>
      <c r="AI50" s="2313"/>
      <c r="AJ50" s="2313"/>
      <c r="AK50" s="2314"/>
      <c r="AL50" s="142"/>
      <c r="AM50" s="142"/>
    </row>
    <row r="51" spans="2:39" ht="20.100000000000001" customHeight="1" x14ac:dyDescent="0.15">
      <c r="B51" s="2231"/>
      <c r="C51" s="2252"/>
      <c r="D51" s="2252"/>
      <c r="E51" s="2252"/>
      <c r="F51" s="2252"/>
      <c r="G51" s="2253"/>
      <c r="H51" s="204"/>
      <c r="I51" s="2350"/>
      <c r="J51" s="2351"/>
      <c r="K51" s="2351"/>
      <c r="L51" s="2351"/>
      <c r="M51" s="2351"/>
      <c r="N51" s="2351"/>
      <c r="O51" s="2351"/>
      <c r="P51" s="2351"/>
      <c r="Q51" s="2351"/>
      <c r="R51" s="2351"/>
      <c r="S51" s="2351"/>
      <c r="T51" s="2351"/>
      <c r="U51" s="2351"/>
      <c r="V51" s="2351"/>
      <c r="W51" s="2351"/>
      <c r="X51" s="2351"/>
      <c r="Y51" s="2351"/>
      <c r="Z51" s="2351"/>
      <c r="AA51" s="2351"/>
      <c r="AB51" s="2351"/>
      <c r="AC51" s="2351"/>
      <c r="AD51" s="2351"/>
      <c r="AE51" s="2351"/>
      <c r="AF51" s="2351"/>
      <c r="AG51" s="2351"/>
      <c r="AH51" s="2351"/>
      <c r="AI51" s="2351"/>
      <c r="AJ51" s="2351"/>
      <c r="AK51" s="2421"/>
      <c r="AL51" s="142"/>
      <c r="AM51" s="142"/>
    </row>
    <row r="52" spans="2:39" ht="14.1" customHeight="1" x14ac:dyDescent="0.15">
      <c r="B52" s="2230" t="s">
        <v>0</v>
      </c>
      <c r="C52" s="2250" t="s">
        <v>950</v>
      </c>
      <c r="D52" s="2250"/>
      <c r="E52" s="2250"/>
      <c r="F52" s="2250"/>
      <c r="G52" s="2251"/>
      <c r="H52" s="325"/>
      <c r="I52" s="881" t="s">
        <v>19</v>
      </c>
      <c r="J52" s="2256" t="s">
        <v>1027</v>
      </c>
      <c r="K52" s="2256"/>
      <c r="L52" s="2256"/>
      <c r="M52" s="2256"/>
      <c r="N52" s="2256"/>
      <c r="O52" s="2256"/>
      <c r="P52" s="2256"/>
      <c r="Q52" s="2256"/>
      <c r="R52" s="2256"/>
      <c r="S52" s="2256"/>
      <c r="T52" s="2256"/>
      <c r="U52" s="2256"/>
      <c r="V52" s="2256"/>
      <c r="W52" s="2256"/>
      <c r="X52" s="2256"/>
      <c r="Y52" s="2256"/>
      <c r="Z52" s="2256"/>
      <c r="AA52" s="2256"/>
      <c r="AB52" s="2256"/>
      <c r="AC52" s="2256"/>
      <c r="AD52" s="2256"/>
      <c r="AE52" s="2256"/>
      <c r="AF52" s="2256"/>
      <c r="AG52" s="2256"/>
      <c r="AH52" s="2256"/>
      <c r="AI52" s="2256"/>
      <c r="AJ52" s="2256"/>
      <c r="AK52" s="2419"/>
      <c r="AL52" s="339"/>
    </row>
    <row r="53" spans="2:39" ht="14.1" customHeight="1" x14ac:dyDescent="0.15">
      <c r="B53" s="2231"/>
      <c r="C53" s="2252"/>
      <c r="D53" s="2252"/>
      <c r="E53" s="2252"/>
      <c r="F53" s="2252"/>
      <c r="G53" s="2253"/>
      <c r="H53" s="227"/>
      <c r="I53" s="882" t="s">
        <v>19</v>
      </c>
      <c r="J53" s="142" t="s">
        <v>531</v>
      </c>
      <c r="K53" s="142"/>
      <c r="L53" s="142"/>
      <c r="M53" s="322"/>
      <c r="N53" s="322"/>
      <c r="O53" s="322"/>
      <c r="P53" s="322"/>
      <c r="Q53" s="2247"/>
      <c r="R53" s="2248"/>
      <c r="S53" s="2248"/>
      <c r="T53" s="2248"/>
      <c r="U53" s="2248"/>
      <c r="V53" s="2248"/>
      <c r="W53" s="2248"/>
      <c r="X53" s="2248"/>
      <c r="Y53" s="2248"/>
      <c r="Z53" s="2248"/>
      <c r="AA53" s="2248"/>
      <c r="AB53" s="2248"/>
      <c r="AC53" s="2248"/>
      <c r="AD53" s="2248"/>
      <c r="AE53" s="2248"/>
      <c r="AF53" s="2248"/>
      <c r="AG53" s="2248"/>
      <c r="AH53" s="2248"/>
      <c r="AI53" s="2248"/>
      <c r="AJ53" s="2248"/>
      <c r="AK53" s="2249"/>
      <c r="AL53" s="339"/>
    </row>
    <row r="54" spans="2:39" ht="14.1" customHeight="1" x14ac:dyDescent="0.15">
      <c r="B54" s="2231"/>
      <c r="C54" s="2252"/>
      <c r="D54" s="2252"/>
      <c r="E54" s="2252"/>
      <c r="F54" s="2252"/>
      <c r="G54" s="2253"/>
      <c r="H54" s="227"/>
      <c r="I54" s="875" t="s">
        <v>19</v>
      </c>
      <c r="J54" s="2217" t="s">
        <v>790</v>
      </c>
      <c r="K54" s="2217"/>
      <c r="L54" s="2217"/>
      <c r="M54" s="2217"/>
      <c r="N54" s="2217"/>
      <c r="O54" s="2217"/>
      <c r="P54" s="2217"/>
      <c r="Q54" s="2240"/>
      <c r="R54" s="2241"/>
      <c r="S54" s="2241"/>
      <c r="T54" s="2241"/>
      <c r="U54" s="2241"/>
      <c r="V54" s="2241"/>
      <c r="W54" s="2241"/>
      <c r="X54" s="2241"/>
      <c r="Y54" s="2241"/>
      <c r="Z54" s="2241"/>
      <c r="AA54" s="2241"/>
      <c r="AB54" s="2241"/>
      <c r="AC54" s="2241"/>
      <c r="AD54" s="2241"/>
      <c r="AE54" s="2241"/>
      <c r="AF54" s="2241"/>
      <c r="AG54" s="2241"/>
      <c r="AH54" s="2241"/>
      <c r="AI54" s="2241"/>
      <c r="AJ54" s="2241"/>
      <c r="AK54" s="2242"/>
      <c r="AL54" s="142"/>
    </row>
    <row r="55" spans="2:39" ht="14.1" customHeight="1" x14ac:dyDescent="0.15">
      <c r="B55" s="2231"/>
      <c r="C55" s="2252"/>
      <c r="D55" s="2252"/>
      <c r="E55" s="2252"/>
      <c r="F55" s="2252"/>
      <c r="G55" s="2253"/>
      <c r="H55" s="227"/>
      <c r="I55" s="875" t="s">
        <v>19</v>
      </c>
      <c r="J55" s="2212" t="s">
        <v>532</v>
      </c>
      <c r="K55" s="2212"/>
      <c r="L55" s="2212"/>
      <c r="M55" s="2212"/>
      <c r="N55" s="2212"/>
      <c r="O55" s="2212"/>
      <c r="P55" s="2212"/>
      <c r="Q55" s="2360"/>
      <c r="R55" s="2361"/>
      <c r="S55" s="2361"/>
      <c r="T55" s="2361"/>
      <c r="U55" s="2361"/>
      <c r="V55" s="2361"/>
      <c r="W55" s="2361"/>
      <c r="X55" s="2361"/>
      <c r="Y55" s="2361"/>
      <c r="Z55" s="2361"/>
      <c r="AA55" s="2361"/>
      <c r="AB55" s="2361"/>
      <c r="AC55" s="2361"/>
      <c r="AD55" s="2361"/>
      <c r="AE55" s="2361"/>
      <c r="AF55" s="2361"/>
      <c r="AG55" s="2361"/>
      <c r="AH55" s="2361"/>
      <c r="AI55" s="2361"/>
      <c r="AJ55" s="2361"/>
      <c r="AK55" s="2362"/>
      <c r="AL55" s="142"/>
    </row>
    <row r="56" spans="2:39" ht="14.1" customHeight="1" x14ac:dyDescent="0.15">
      <c r="B56" s="2232"/>
      <c r="C56" s="2254"/>
      <c r="D56" s="2254"/>
      <c r="E56" s="2254"/>
      <c r="F56" s="2254"/>
      <c r="G56" s="2255"/>
      <c r="H56" s="229"/>
      <c r="I56" s="889" t="s">
        <v>19</v>
      </c>
      <c r="J56" s="2219" t="s">
        <v>5</v>
      </c>
      <c r="K56" s="2219"/>
      <c r="L56" s="2219"/>
      <c r="M56" s="2219"/>
      <c r="N56" s="2219"/>
      <c r="O56" s="2219"/>
      <c r="P56" s="2219"/>
      <c r="Q56" s="2363"/>
      <c r="R56" s="2364"/>
      <c r="S56" s="2364"/>
      <c r="T56" s="2364"/>
      <c r="U56" s="2364"/>
      <c r="V56" s="2364"/>
      <c r="W56" s="2364"/>
      <c r="X56" s="2364"/>
      <c r="Y56" s="2364"/>
      <c r="Z56" s="2364"/>
      <c r="AA56" s="2364"/>
      <c r="AB56" s="2364"/>
      <c r="AC56" s="2364"/>
      <c r="AD56" s="2364"/>
      <c r="AE56" s="2364"/>
      <c r="AF56" s="2364"/>
      <c r="AG56" s="2364"/>
      <c r="AH56" s="2364"/>
      <c r="AI56" s="2364"/>
      <c r="AJ56" s="2364"/>
      <c r="AK56" s="2365"/>
      <c r="AL56" s="142"/>
    </row>
    <row r="57" spans="2:39" ht="17.25" customHeight="1" x14ac:dyDescent="0.15">
      <c r="B57" s="2230" t="s">
        <v>19</v>
      </c>
      <c r="C57" s="2250" t="s">
        <v>1121</v>
      </c>
      <c r="D57" s="2250"/>
      <c r="E57" s="2250"/>
      <c r="F57" s="2250"/>
      <c r="G57" s="2251"/>
      <c r="H57" s="204"/>
      <c r="I57" s="877" t="s">
        <v>19</v>
      </c>
      <c r="J57" s="233" t="s">
        <v>471</v>
      </c>
      <c r="K57" s="350"/>
      <c r="L57" s="350"/>
      <c r="M57" s="350"/>
      <c r="N57" s="351"/>
      <c r="O57" s="351"/>
      <c r="P57" s="351"/>
      <c r="Q57" s="351"/>
      <c r="R57" s="351"/>
      <c r="S57" s="351"/>
      <c r="T57" s="351"/>
      <c r="U57" s="351"/>
      <c r="V57" s="351"/>
      <c r="W57" s="351"/>
      <c r="X57" s="2378"/>
      <c r="Y57" s="2379"/>
      <c r="Z57" s="2379"/>
      <c r="AA57" s="2379"/>
      <c r="AB57" s="2379"/>
      <c r="AC57" s="2379"/>
      <c r="AD57" s="2379"/>
      <c r="AE57" s="2379"/>
      <c r="AF57" s="2379"/>
      <c r="AG57" s="2379"/>
      <c r="AH57" s="2379"/>
      <c r="AI57" s="2379"/>
      <c r="AJ57" s="2379"/>
      <c r="AK57" s="2380"/>
      <c r="AL57" s="339"/>
    </row>
    <row r="58" spans="2:39" ht="15.75" customHeight="1" x14ac:dyDescent="0.15">
      <c r="B58" s="2231"/>
      <c r="C58" s="2252"/>
      <c r="D58" s="2252"/>
      <c r="E58" s="2252"/>
      <c r="F58" s="2252"/>
      <c r="G58" s="2253"/>
      <c r="H58" s="204"/>
      <c r="I58" s="877" t="s">
        <v>19</v>
      </c>
      <c r="J58" s="234" t="s">
        <v>516</v>
      </c>
      <c r="K58" s="344"/>
      <c r="L58" s="350"/>
      <c r="M58" s="350"/>
      <c r="N58" s="351"/>
      <c r="O58" s="351"/>
      <c r="P58" s="351"/>
      <c r="Q58" s="351"/>
      <c r="R58" s="351"/>
      <c r="S58" s="351"/>
      <c r="T58" s="351"/>
      <c r="U58" s="351"/>
      <c r="V58" s="351"/>
      <c r="W58" s="351"/>
      <c r="X58" s="2355"/>
      <c r="Y58" s="2355"/>
      <c r="Z58" s="2355"/>
      <c r="AA58" s="2355"/>
      <c r="AB58" s="2355"/>
      <c r="AC58" s="2355"/>
      <c r="AD58" s="2355"/>
      <c r="AE58" s="2355"/>
      <c r="AF58" s="2355"/>
      <c r="AG58" s="2355"/>
      <c r="AH58" s="2355"/>
      <c r="AI58" s="2355"/>
      <c r="AJ58" s="2355"/>
      <c r="AK58" s="2356"/>
      <c r="AL58" s="339"/>
    </row>
    <row r="59" spans="2:39" ht="17.25" customHeight="1" x14ac:dyDescent="0.15">
      <c r="B59" s="2231"/>
      <c r="C59" s="2252"/>
      <c r="D59" s="2252"/>
      <c r="E59" s="2252"/>
      <c r="F59" s="2252"/>
      <c r="G59" s="2253"/>
      <c r="H59" s="204"/>
      <c r="I59" s="877" t="s">
        <v>19</v>
      </c>
      <c r="J59" s="2282" t="s">
        <v>1120</v>
      </c>
      <c r="K59" s="2282"/>
      <c r="L59" s="2282"/>
      <c r="M59" s="2282"/>
      <c r="N59" s="2282"/>
      <c r="O59" s="2282"/>
      <c r="P59" s="2282"/>
      <c r="Q59" s="2282"/>
      <c r="R59" s="2282"/>
      <c r="S59" s="2282"/>
      <c r="T59" s="2282"/>
      <c r="U59" s="2282"/>
      <c r="V59" s="2282"/>
      <c r="W59" s="2282"/>
      <c r="X59" s="2282"/>
      <c r="Y59" s="2282"/>
      <c r="Z59" s="2282"/>
      <c r="AA59" s="2282"/>
      <c r="AB59" s="2282"/>
      <c r="AC59" s="2282"/>
      <c r="AD59" s="2282"/>
      <c r="AE59" s="2282"/>
      <c r="AF59" s="2282"/>
      <c r="AG59" s="2282"/>
      <c r="AH59" s="2282"/>
      <c r="AI59" s="2282"/>
      <c r="AJ59" s="2282"/>
      <c r="AK59" s="2283"/>
      <c r="AL59" s="339"/>
    </row>
    <row r="60" spans="2:39" ht="17.25" customHeight="1" x14ac:dyDescent="0.15">
      <c r="B60" s="2231"/>
      <c r="C60" s="2252"/>
      <c r="D60" s="2252"/>
      <c r="E60" s="2252"/>
      <c r="F60" s="2252"/>
      <c r="G60" s="2253"/>
      <c r="H60" s="204"/>
      <c r="I60" s="980"/>
      <c r="J60" s="980"/>
      <c r="K60" s="980"/>
      <c r="L60" s="980"/>
      <c r="M60" s="980"/>
      <c r="N60" s="980"/>
      <c r="O60" s="980"/>
      <c r="P60" s="980"/>
      <c r="Q60" s="2353"/>
      <c r="R60" s="2353"/>
      <c r="S60" s="2353"/>
      <c r="T60" s="2353"/>
      <c r="U60" s="2353"/>
      <c r="V60" s="2353"/>
      <c r="W60" s="2353"/>
      <c r="X60" s="2353"/>
      <c r="Y60" s="2353"/>
      <c r="Z60" s="2353"/>
      <c r="AA60" s="2353"/>
      <c r="AB60" s="2353"/>
      <c r="AC60" s="2353"/>
      <c r="AD60" s="2353"/>
      <c r="AE60" s="2353"/>
      <c r="AF60" s="2353"/>
      <c r="AG60" s="2353"/>
      <c r="AH60" s="2353"/>
      <c r="AI60" s="2353"/>
      <c r="AJ60" s="2353"/>
      <c r="AK60" s="2354"/>
      <c r="AL60" s="339"/>
    </row>
    <row r="61" spans="2:39" ht="19.5" customHeight="1" x14ac:dyDescent="0.15">
      <c r="B61" s="2232"/>
      <c r="C61" s="2254"/>
      <c r="D61" s="2254"/>
      <c r="E61" s="2254"/>
      <c r="F61" s="2254"/>
      <c r="G61" s="2255"/>
      <c r="H61" s="336"/>
      <c r="I61" s="878" t="s">
        <v>19</v>
      </c>
      <c r="J61" s="329" t="s">
        <v>517</v>
      </c>
      <c r="K61" s="330"/>
      <c r="L61" s="337"/>
      <c r="M61" s="337"/>
      <c r="N61" s="338"/>
      <c r="O61" s="338"/>
      <c r="P61" s="787"/>
      <c r="Q61" s="2381"/>
      <c r="R61" s="2382"/>
      <c r="S61" s="2382"/>
      <c r="T61" s="2382"/>
      <c r="U61" s="2382"/>
      <c r="V61" s="2382"/>
      <c r="W61" s="2382"/>
      <c r="X61" s="2382"/>
      <c r="Y61" s="2382"/>
      <c r="Z61" s="2382"/>
      <c r="AA61" s="2382"/>
      <c r="AB61" s="2382"/>
      <c r="AC61" s="2382"/>
      <c r="AD61" s="2382"/>
      <c r="AE61" s="2382"/>
      <c r="AF61" s="2382"/>
      <c r="AG61" s="2382"/>
      <c r="AH61" s="2382"/>
      <c r="AI61" s="2382"/>
      <c r="AJ61" s="2382"/>
      <c r="AK61" s="2383"/>
      <c r="AL61" s="339"/>
    </row>
    <row r="62" spans="2:39" ht="18.75" customHeight="1" x14ac:dyDescent="0.15">
      <c r="B62" s="2230" t="s">
        <v>0</v>
      </c>
      <c r="C62" s="2224" t="s">
        <v>1124</v>
      </c>
      <c r="D62" s="2224"/>
      <c r="E62" s="2224"/>
      <c r="F62" s="2224"/>
      <c r="G62" s="2225"/>
      <c r="H62" s="822"/>
      <c r="I62" s="2295" t="s">
        <v>1011</v>
      </c>
      <c r="J62" s="2295"/>
      <c r="K62" s="2295"/>
      <c r="L62" s="2295"/>
      <c r="M62" s="2295"/>
      <c r="N62" s="2295"/>
      <c r="O62" s="2295"/>
      <c r="P62" s="2295"/>
      <c r="Q62" s="890"/>
      <c r="R62" s="890"/>
      <c r="S62" s="890"/>
      <c r="T62" s="890"/>
      <c r="U62" s="890"/>
      <c r="V62" s="890"/>
      <c r="W62" s="890"/>
      <c r="X62" s="890"/>
      <c r="Y62" s="890"/>
      <c r="Z62" s="890"/>
      <c r="AA62" s="890"/>
      <c r="AB62" s="890"/>
      <c r="AC62" s="890"/>
      <c r="AD62" s="890"/>
      <c r="AE62" s="890"/>
      <c r="AF62" s="890"/>
      <c r="AG62" s="890"/>
      <c r="AH62" s="890"/>
      <c r="AI62" s="890"/>
      <c r="AJ62" s="890"/>
      <c r="AK62" s="891"/>
      <c r="AL62" s="339"/>
    </row>
    <row r="63" spans="2:39" ht="18.75" customHeight="1" x14ac:dyDescent="0.15">
      <c r="B63" s="2231"/>
      <c r="C63" s="2226"/>
      <c r="D63" s="2226"/>
      <c r="E63" s="2226"/>
      <c r="F63" s="2226"/>
      <c r="G63" s="2227"/>
      <c r="H63" s="373"/>
      <c r="I63" s="2298" t="s">
        <v>1012</v>
      </c>
      <c r="J63" s="2298"/>
      <c r="K63" s="2298"/>
      <c r="L63" s="2298"/>
      <c r="M63" s="2298"/>
      <c r="N63" s="2298"/>
      <c r="O63" s="2298"/>
      <c r="P63" s="2298"/>
      <c r="Q63" s="892"/>
      <c r="R63" s="892"/>
      <c r="S63" s="892"/>
      <c r="T63" s="892"/>
      <c r="U63" s="892"/>
      <c r="V63" s="892"/>
      <c r="W63" s="892"/>
      <c r="X63" s="892"/>
      <c r="Y63" s="892"/>
      <c r="Z63" s="892"/>
      <c r="AA63" s="892"/>
      <c r="AB63" s="892"/>
      <c r="AC63" s="892"/>
      <c r="AD63" s="892"/>
      <c r="AE63" s="892"/>
      <c r="AF63" s="892"/>
      <c r="AG63" s="892"/>
      <c r="AH63" s="892"/>
      <c r="AI63" s="892"/>
      <c r="AJ63" s="892"/>
      <c r="AK63" s="893"/>
      <c r="AL63" s="339"/>
    </row>
    <row r="64" spans="2:39" ht="18.75" customHeight="1" x14ac:dyDescent="0.15">
      <c r="B64" s="2231"/>
      <c r="C64" s="2226"/>
      <c r="D64" s="2226"/>
      <c r="E64" s="2226"/>
      <c r="F64" s="2226"/>
      <c r="G64" s="2227"/>
      <c r="H64" s="328"/>
      <c r="I64" s="2298"/>
      <c r="J64" s="2298"/>
      <c r="K64" s="2298"/>
      <c r="L64" s="2298"/>
      <c r="M64" s="2298"/>
      <c r="N64" s="2298"/>
      <c r="O64" s="2298"/>
      <c r="P64" s="2298"/>
      <c r="Q64" s="894"/>
      <c r="R64" s="894"/>
      <c r="S64" s="894"/>
      <c r="T64" s="894"/>
      <c r="U64" s="894"/>
      <c r="V64" s="894"/>
      <c r="W64" s="894"/>
      <c r="X64" s="894"/>
      <c r="Y64" s="894"/>
      <c r="Z64" s="894"/>
      <c r="AA64" s="894"/>
      <c r="AB64" s="894"/>
      <c r="AC64" s="894"/>
      <c r="AD64" s="894"/>
      <c r="AE64" s="894"/>
      <c r="AF64" s="894"/>
      <c r="AG64" s="894"/>
      <c r="AH64" s="894"/>
      <c r="AI64" s="894"/>
      <c r="AJ64" s="894"/>
      <c r="AK64" s="895"/>
      <c r="AL64" s="339"/>
    </row>
    <row r="65" spans="2:40" ht="21.75" customHeight="1" x14ac:dyDescent="0.15">
      <c r="B65" s="2232"/>
      <c r="C65" s="2228"/>
      <c r="D65" s="2228"/>
      <c r="E65" s="2228"/>
      <c r="F65" s="2228"/>
      <c r="G65" s="2229"/>
      <c r="H65" s="823"/>
      <c r="I65" s="2299"/>
      <c r="J65" s="2299"/>
      <c r="K65" s="2299"/>
      <c r="L65" s="2299"/>
      <c r="M65" s="2299"/>
      <c r="N65" s="2299"/>
      <c r="O65" s="2299"/>
      <c r="P65" s="2299"/>
      <c r="Q65" s="878"/>
      <c r="R65" s="878"/>
      <c r="S65" s="878"/>
      <c r="T65" s="878"/>
      <c r="U65" s="878"/>
      <c r="V65" s="878"/>
      <c r="W65" s="878"/>
      <c r="X65" s="878"/>
      <c r="Y65" s="878"/>
      <c r="Z65" s="878"/>
      <c r="AA65" s="878"/>
      <c r="AB65" s="878"/>
      <c r="AC65" s="878"/>
      <c r="AD65" s="878"/>
      <c r="AE65" s="878"/>
      <c r="AF65" s="878"/>
      <c r="AG65" s="878"/>
      <c r="AH65" s="878"/>
      <c r="AI65" s="878"/>
      <c r="AJ65" s="878"/>
      <c r="AK65" s="896"/>
      <c r="AL65" s="339"/>
    </row>
    <row r="66" spans="2:40" ht="15.95" customHeight="1" x14ac:dyDescent="0.15">
      <c r="B66" s="340"/>
      <c r="C66" s="341"/>
      <c r="D66" s="341"/>
      <c r="E66" s="341"/>
      <c r="F66" s="341"/>
      <c r="G66" s="341"/>
      <c r="H66" s="342"/>
      <c r="I66" s="343"/>
      <c r="J66" s="234"/>
      <c r="K66" s="344"/>
      <c r="L66" s="345"/>
      <c r="M66" s="345"/>
      <c r="N66" s="342"/>
      <c r="O66" s="342"/>
      <c r="P66" s="346"/>
      <c r="Q66" s="346"/>
      <c r="R66" s="346"/>
      <c r="S66" s="346"/>
      <c r="T66" s="346"/>
      <c r="U66" s="346"/>
      <c r="V66" s="346"/>
      <c r="W66" s="346"/>
      <c r="X66" s="346"/>
      <c r="Y66" s="346"/>
      <c r="Z66" s="346"/>
      <c r="AA66" s="346"/>
      <c r="AB66" s="346"/>
      <c r="AC66" s="346"/>
      <c r="AD66" s="346"/>
      <c r="AE66" s="346"/>
      <c r="AF66" s="346"/>
      <c r="AG66" s="2420" t="str">
        <f>書類作成ガイド!J37</f>
        <v>V.R8_ 260401</v>
      </c>
      <c r="AH66" s="2420"/>
      <c r="AI66" s="2420"/>
      <c r="AJ66" s="2420"/>
      <c r="AK66" s="2420"/>
      <c r="AL66" s="339"/>
    </row>
    <row r="67" spans="2:40" ht="18" customHeight="1" x14ac:dyDescent="0.15">
      <c r="B67" s="589"/>
      <c r="C67" s="236"/>
      <c r="D67" s="236"/>
      <c r="E67" s="236"/>
      <c r="F67" s="236"/>
      <c r="G67" s="236"/>
      <c r="H67" s="237"/>
      <c r="I67" s="237"/>
      <c r="J67" s="237"/>
      <c r="K67" s="237"/>
      <c r="L67" s="237"/>
      <c r="M67" s="237"/>
      <c r="N67" s="237"/>
      <c r="O67" s="237"/>
      <c r="P67" s="237"/>
      <c r="Q67" s="237"/>
      <c r="R67" s="237"/>
      <c r="S67" s="237"/>
      <c r="T67" s="333"/>
      <c r="U67" s="333"/>
      <c r="V67" s="333"/>
      <c r="W67" s="238"/>
      <c r="X67" s="238"/>
      <c r="Y67" s="238"/>
      <c r="Z67" s="238"/>
      <c r="AA67" s="333"/>
      <c r="AB67" s="239"/>
      <c r="AC67" s="239"/>
      <c r="AD67" s="239"/>
      <c r="AE67" s="239"/>
      <c r="AF67" s="238"/>
      <c r="AG67" s="238"/>
      <c r="AH67" s="238"/>
      <c r="AI67" s="238"/>
      <c r="AJ67" s="238"/>
      <c r="AK67" s="238"/>
      <c r="AL67" s="238"/>
      <c r="AM67" s="142" t="s">
        <v>694</v>
      </c>
    </row>
    <row r="68" spans="2:40" ht="12" customHeight="1" x14ac:dyDescent="0.15">
      <c r="I68" s="142"/>
      <c r="AB68" s="142"/>
      <c r="AM68" s="142" t="s">
        <v>695</v>
      </c>
      <c r="AN68" s="142"/>
    </row>
    <row r="69" spans="2:40" ht="12" customHeight="1" x14ac:dyDescent="0.15">
      <c r="I69" s="142"/>
      <c r="J69" s="142"/>
      <c r="AC69" s="2217"/>
      <c r="AD69" s="2217"/>
      <c r="AE69" s="2217"/>
      <c r="AF69" s="2217"/>
      <c r="AG69" s="2217"/>
      <c r="AH69" s="2217"/>
      <c r="AI69" s="2217"/>
      <c r="AM69" s="142" t="s">
        <v>696</v>
      </c>
      <c r="AN69" s="142"/>
    </row>
    <row r="70" spans="2:40" ht="12" customHeight="1" x14ac:dyDescent="0.15">
      <c r="I70" s="142"/>
      <c r="J70" s="142"/>
      <c r="AC70" s="2212"/>
      <c r="AD70" s="2212"/>
      <c r="AE70" s="2212"/>
      <c r="AF70" s="2212"/>
      <c r="AG70" s="2212"/>
      <c r="AH70" s="2212"/>
      <c r="AI70" s="2212"/>
      <c r="AM70" s="142" t="s">
        <v>697</v>
      </c>
      <c r="AN70" s="142"/>
    </row>
    <row r="71" spans="2:40" ht="12" customHeight="1" x14ac:dyDescent="0.15">
      <c r="I71" s="142"/>
      <c r="J71" s="142"/>
      <c r="AC71" s="2212"/>
      <c r="AD71" s="2212"/>
      <c r="AE71" s="2212"/>
      <c r="AF71" s="2212"/>
      <c r="AG71" s="2212"/>
      <c r="AH71" s="2212"/>
      <c r="AI71" s="2212"/>
      <c r="AM71" s="142" t="s">
        <v>698</v>
      </c>
      <c r="AN71" s="142"/>
    </row>
    <row r="72" spans="2:40" x14ac:dyDescent="0.15">
      <c r="I72" s="142"/>
      <c r="J72" s="142"/>
      <c r="AC72" s="2217"/>
      <c r="AD72" s="2218"/>
      <c r="AE72" s="2218"/>
      <c r="AF72" s="2218"/>
      <c r="AG72" s="2218"/>
      <c r="AH72" s="2218"/>
      <c r="AI72" s="2218"/>
      <c r="AM72" s="142" t="s">
        <v>699</v>
      </c>
      <c r="AN72" s="142"/>
    </row>
    <row r="73" spans="2:40" x14ac:dyDescent="0.15">
      <c r="I73" s="142"/>
      <c r="J73" s="142"/>
      <c r="AC73" s="2212"/>
      <c r="AD73" s="2213"/>
      <c r="AE73" s="2213"/>
      <c r="AF73" s="2213"/>
      <c r="AG73" s="2213"/>
      <c r="AH73" s="2213"/>
      <c r="AI73" s="2213"/>
      <c r="AM73" s="142" t="s">
        <v>700</v>
      </c>
      <c r="AN73" s="142"/>
    </row>
    <row r="74" spans="2:40" x14ac:dyDescent="0.15">
      <c r="I74" s="142"/>
      <c r="J74" s="142"/>
      <c r="AC74" s="2217"/>
      <c r="AD74" s="2218"/>
      <c r="AE74" s="2218"/>
      <c r="AF74" s="2218"/>
      <c r="AG74" s="2218"/>
      <c r="AH74" s="2218"/>
      <c r="AI74" s="2218"/>
      <c r="AM74" s="142" t="s">
        <v>701</v>
      </c>
      <c r="AN74" s="142"/>
    </row>
    <row r="75" spans="2:40" x14ac:dyDescent="0.15">
      <c r="I75" s="142"/>
      <c r="J75" s="142"/>
      <c r="AC75" s="2212"/>
      <c r="AD75" s="2213"/>
      <c r="AE75" s="2213"/>
      <c r="AF75" s="2213"/>
      <c r="AG75" s="2213"/>
      <c r="AH75" s="2213"/>
      <c r="AI75" s="2213"/>
      <c r="AM75" s="142" t="s">
        <v>1043</v>
      </c>
      <c r="AN75" s="142"/>
    </row>
    <row r="76" spans="2:40" x14ac:dyDescent="0.15">
      <c r="I76" s="142"/>
      <c r="J76" s="142"/>
      <c r="AC76" s="228"/>
      <c r="AD76" s="228"/>
      <c r="AF76" s="590"/>
      <c r="AG76" s="590"/>
      <c r="AH76" s="164"/>
      <c r="AI76" s="142"/>
      <c r="AM76" s="142" t="s">
        <v>1044</v>
      </c>
      <c r="AN76" s="142"/>
    </row>
    <row r="77" spans="2:40" x14ac:dyDescent="0.15">
      <c r="I77" s="142"/>
      <c r="J77" s="142"/>
      <c r="AM77" s="142" t="s">
        <v>1045</v>
      </c>
      <c r="AN77" s="142"/>
    </row>
    <row r="78" spans="2:40" x14ac:dyDescent="0.15">
      <c r="I78" s="142"/>
      <c r="J78" s="142"/>
      <c r="AC78" s="228"/>
      <c r="AD78" s="228"/>
      <c r="AF78" s="228"/>
      <c r="AG78" s="228"/>
      <c r="AH78" s="142"/>
      <c r="AI78" s="142"/>
      <c r="AM78" s="142" t="s">
        <v>1046</v>
      </c>
      <c r="AN78" s="142"/>
    </row>
    <row r="79" spans="2:40" x14ac:dyDescent="0.15">
      <c r="I79" s="142"/>
      <c r="J79" s="142"/>
      <c r="AM79" s="142" t="s">
        <v>1047</v>
      </c>
      <c r="AN79" s="142"/>
    </row>
    <row r="80" spans="2:40" x14ac:dyDescent="0.15">
      <c r="I80" s="142"/>
      <c r="J80" s="142"/>
      <c r="AM80" s="142" t="s">
        <v>1048</v>
      </c>
      <c r="AN80" s="142"/>
    </row>
    <row r="81" spans="9:40" x14ac:dyDescent="0.15">
      <c r="I81" s="142"/>
      <c r="J81" s="142"/>
      <c r="AM81" s="142" t="s">
        <v>1049</v>
      </c>
      <c r="AN81" s="142"/>
    </row>
    <row r="82" spans="9:40" x14ac:dyDescent="0.15">
      <c r="I82" s="142"/>
      <c r="J82" s="142"/>
      <c r="AM82" s="142" t="s">
        <v>1050</v>
      </c>
      <c r="AN82" s="142"/>
    </row>
    <row r="83" spans="9:40" x14ac:dyDescent="0.15">
      <c r="I83" s="142"/>
      <c r="J83" s="142"/>
      <c r="AC83" s="228"/>
      <c r="AD83" s="228"/>
      <c r="AF83" s="590"/>
      <c r="AG83" s="590"/>
      <c r="AH83" s="164"/>
      <c r="AI83" s="142"/>
      <c r="AM83" s="142" t="s">
        <v>1051</v>
      </c>
      <c r="AN83" s="142"/>
    </row>
    <row r="84" spans="9:40" x14ac:dyDescent="0.15">
      <c r="I84" s="142"/>
      <c r="J84" s="142"/>
      <c r="AM84" s="142" t="s">
        <v>1052</v>
      </c>
      <c r="AN84" s="142"/>
    </row>
    <row r="85" spans="9:40" x14ac:dyDescent="0.15">
      <c r="I85" s="142"/>
      <c r="J85" s="142"/>
      <c r="AM85" s="142" t="s">
        <v>1053</v>
      </c>
      <c r="AN85" s="142"/>
    </row>
    <row r="86" spans="9:40" x14ac:dyDescent="0.15">
      <c r="I86" s="142"/>
      <c r="J86" s="142"/>
      <c r="AM86" s="142" t="s">
        <v>1054</v>
      </c>
      <c r="AN86" s="142"/>
    </row>
    <row r="87" spans="9:40" x14ac:dyDescent="0.15">
      <c r="I87" s="142"/>
      <c r="J87" s="142"/>
      <c r="AM87" s="142" t="s">
        <v>1055</v>
      </c>
      <c r="AN87" s="142"/>
    </row>
    <row r="88" spans="9:40" x14ac:dyDescent="0.15">
      <c r="I88" s="142"/>
      <c r="J88" s="142"/>
      <c r="AM88" s="142" t="s">
        <v>1056</v>
      </c>
      <c r="AN88" s="142"/>
    </row>
    <row r="89" spans="9:40" x14ac:dyDescent="0.15">
      <c r="I89" s="142"/>
      <c r="J89" s="142"/>
      <c r="AM89" s="142" t="s">
        <v>1057</v>
      </c>
      <c r="AN89" s="142"/>
    </row>
    <row r="90" spans="9:40" x14ac:dyDescent="0.15">
      <c r="I90" s="142"/>
      <c r="J90" s="142"/>
      <c r="AM90" s="142" t="s">
        <v>1058</v>
      </c>
      <c r="AN90" s="142"/>
    </row>
    <row r="91" spans="9:40" x14ac:dyDescent="0.15">
      <c r="I91" s="142"/>
      <c r="J91" s="142"/>
      <c r="AM91" s="142" t="s">
        <v>1059</v>
      </c>
      <c r="AN91" s="142"/>
    </row>
    <row r="92" spans="9:40" x14ac:dyDescent="0.15">
      <c r="I92" s="142"/>
      <c r="J92" s="142"/>
      <c r="AM92" s="142" t="s">
        <v>1060</v>
      </c>
      <c r="AN92" s="142"/>
    </row>
    <row r="93" spans="9:40" x14ac:dyDescent="0.15">
      <c r="I93" s="142"/>
      <c r="J93" s="142"/>
      <c r="AM93" s="142" t="s">
        <v>1061</v>
      </c>
      <c r="AN93" s="142"/>
    </row>
    <row r="94" spans="9:40" x14ac:dyDescent="0.15">
      <c r="I94" s="142"/>
      <c r="J94" s="142"/>
      <c r="AM94" s="142" t="s">
        <v>1062</v>
      </c>
      <c r="AN94" s="142"/>
    </row>
    <row r="95" spans="9:40" x14ac:dyDescent="0.15">
      <c r="I95" s="142"/>
      <c r="J95" s="142"/>
      <c r="AM95" s="142" t="s">
        <v>1063</v>
      </c>
      <c r="AN95" s="142"/>
    </row>
    <row r="96" spans="9:40" x14ac:dyDescent="0.15">
      <c r="I96" s="142"/>
      <c r="J96" s="142"/>
      <c r="AM96" s="142" t="s">
        <v>1064</v>
      </c>
      <c r="AN96" s="142"/>
    </row>
    <row r="97" spans="9:40" x14ac:dyDescent="0.15">
      <c r="I97" s="142"/>
      <c r="J97" s="142"/>
      <c r="AM97" s="142" t="s">
        <v>1065</v>
      </c>
      <c r="AN97" s="142"/>
    </row>
    <row r="98" spans="9:40" x14ac:dyDescent="0.15">
      <c r="I98" s="142"/>
      <c r="J98" s="142"/>
      <c r="AM98" s="142" t="s">
        <v>1066</v>
      </c>
      <c r="AN98" s="142"/>
    </row>
    <row r="99" spans="9:40" x14ac:dyDescent="0.15">
      <c r="I99" s="142"/>
      <c r="J99" s="142"/>
      <c r="AM99" s="142" t="s">
        <v>1067</v>
      </c>
      <c r="AN99" s="142"/>
    </row>
    <row r="100" spans="9:40" x14ac:dyDescent="0.15">
      <c r="I100" s="142"/>
      <c r="J100" s="142"/>
      <c r="AM100" s="142" t="s">
        <v>1068</v>
      </c>
      <c r="AN100" s="142"/>
    </row>
    <row r="101" spans="9:40" x14ac:dyDescent="0.15">
      <c r="I101" s="142"/>
      <c r="J101" s="142"/>
      <c r="AM101" s="142" t="s">
        <v>1069</v>
      </c>
      <c r="AN101" s="142"/>
    </row>
    <row r="102" spans="9:40" x14ac:dyDescent="0.15">
      <c r="I102" s="142"/>
      <c r="J102" s="142"/>
      <c r="AM102" s="142" t="s">
        <v>1070</v>
      </c>
      <c r="AN102" s="142"/>
    </row>
    <row r="103" spans="9:40" x14ac:dyDescent="0.15">
      <c r="I103" s="142"/>
      <c r="J103" s="142"/>
      <c r="AM103" s="142" t="s">
        <v>1071</v>
      </c>
      <c r="AN103" s="142"/>
    </row>
    <row r="104" spans="9:40" x14ac:dyDescent="0.15">
      <c r="I104" s="142"/>
      <c r="J104" s="142"/>
      <c r="AM104" s="142" t="s">
        <v>1072</v>
      </c>
    </row>
    <row r="105" spans="9:40" x14ac:dyDescent="0.15">
      <c r="I105" s="142"/>
      <c r="AM105" s="142"/>
    </row>
    <row r="106" spans="9:40" x14ac:dyDescent="0.15">
      <c r="I106" s="142"/>
      <c r="AM106" s="142"/>
    </row>
    <row r="107" spans="9:40" x14ac:dyDescent="0.15">
      <c r="I107" s="142"/>
      <c r="AM107" s="142"/>
    </row>
    <row r="108" spans="9:40" x14ac:dyDescent="0.15">
      <c r="I108" s="142"/>
      <c r="AM108" s="142"/>
    </row>
    <row r="109" spans="9:40" x14ac:dyDescent="0.15">
      <c r="I109" s="142"/>
      <c r="AM109" s="142"/>
    </row>
    <row r="110" spans="9:40" x14ac:dyDescent="0.15">
      <c r="I110" s="142"/>
      <c r="AM110" s="142"/>
    </row>
    <row r="111" spans="9:40" x14ac:dyDescent="0.15">
      <c r="I111" s="142"/>
      <c r="AM111" s="142"/>
    </row>
    <row r="112" spans="9:40" x14ac:dyDescent="0.15">
      <c r="I112" s="142"/>
      <c r="AM112" s="142"/>
    </row>
    <row r="113" spans="9:19" x14ac:dyDescent="0.15">
      <c r="I113" s="142"/>
    </row>
    <row r="114" spans="9:19" x14ac:dyDescent="0.15">
      <c r="I114" s="142"/>
      <c r="J114" s="142"/>
      <c r="K114" s="142"/>
      <c r="L114" s="142"/>
      <c r="M114" s="142"/>
      <c r="N114" s="142"/>
      <c r="O114" s="142"/>
      <c r="P114" s="142"/>
      <c r="Q114" s="142"/>
      <c r="R114" s="142"/>
      <c r="S114" s="142"/>
    </row>
  </sheetData>
  <sheetProtection formatCells="0" formatColumns="0" formatRows="0" insertColumns="0" insertRows="0" selectLockedCells="1"/>
  <mergeCells count="134">
    <mergeCell ref="B46:B49"/>
    <mergeCell ref="C46:G49"/>
    <mergeCell ref="J46:X46"/>
    <mergeCell ref="J47:X47"/>
    <mergeCell ref="J48:X48"/>
    <mergeCell ref="J49:X49"/>
    <mergeCell ref="Y46:AK46"/>
    <mergeCell ref="Y47:AK47"/>
    <mergeCell ref="Y48:AK48"/>
    <mergeCell ref="Y49:AK49"/>
    <mergeCell ref="I63:P65"/>
    <mergeCell ref="B2:AB2"/>
    <mergeCell ref="B50:B51"/>
    <mergeCell ref="C50:G51"/>
    <mergeCell ref="J41:X41"/>
    <mergeCell ref="B38:B40"/>
    <mergeCell ref="C38:G40"/>
    <mergeCell ref="B41:B42"/>
    <mergeCell ref="C41:G42"/>
    <mergeCell ref="J42:X42"/>
    <mergeCell ref="I50:AK50"/>
    <mergeCell ref="I51:AK51"/>
    <mergeCell ref="I38:AK38"/>
    <mergeCell ref="I39:AK39"/>
    <mergeCell ref="I40:AK40"/>
    <mergeCell ref="B26:B27"/>
    <mergeCell ref="C26:G27"/>
    <mergeCell ref="J21:P21"/>
    <mergeCell ref="J22:P22"/>
    <mergeCell ref="J23:P23"/>
    <mergeCell ref="B11:G11"/>
    <mergeCell ref="H14:L14"/>
    <mergeCell ref="M14:AK14"/>
    <mergeCell ref="B15:AK15"/>
    <mergeCell ref="C16:G25"/>
    <mergeCell ref="AC74:AI74"/>
    <mergeCell ref="AC75:AI75"/>
    <mergeCell ref="B28:B30"/>
    <mergeCell ref="C28:G30"/>
    <mergeCell ref="J28:P28"/>
    <mergeCell ref="J29:P29"/>
    <mergeCell ref="J30:P30"/>
    <mergeCell ref="Q28:AK28"/>
    <mergeCell ref="Q29:AK29"/>
    <mergeCell ref="Q30:AK30"/>
    <mergeCell ref="C31:G31"/>
    <mergeCell ref="AC69:AI69"/>
    <mergeCell ref="AC70:AI70"/>
    <mergeCell ref="AC71:AI71"/>
    <mergeCell ref="AC72:AI72"/>
    <mergeCell ref="AC73:AI73"/>
    <mergeCell ref="B52:B56"/>
    <mergeCell ref="C52:G56"/>
    <mergeCell ref="J52:AK52"/>
    <mergeCell ref="AG66:AK66"/>
    <mergeCell ref="B35:B37"/>
    <mergeCell ref="I62:P62"/>
    <mergeCell ref="J16:P16"/>
    <mergeCell ref="J19:P19"/>
    <mergeCell ref="J20:P20"/>
    <mergeCell ref="J24:P24"/>
    <mergeCell ref="J25:P25"/>
    <mergeCell ref="Q16:AK16"/>
    <mergeCell ref="Q17:AK17"/>
    <mergeCell ref="Q18:AK18"/>
    <mergeCell ref="Q19:AK19"/>
    <mergeCell ref="Q20:AK20"/>
    <mergeCell ref="Q21:AK21"/>
    <mergeCell ref="Q22:AK22"/>
    <mergeCell ref="Q23:AK23"/>
    <mergeCell ref="Q24:AK24"/>
    <mergeCell ref="Q25:AK25"/>
    <mergeCell ref="B62:B65"/>
    <mergeCell ref="C62:G65"/>
    <mergeCell ref="B8:G8"/>
    <mergeCell ref="B1:K1"/>
    <mergeCell ref="B4:AK4"/>
    <mergeCell ref="B5:AK5"/>
    <mergeCell ref="B6:G6"/>
    <mergeCell ref="H6:AK6"/>
    <mergeCell ref="B32:B34"/>
    <mergeCell ref="C32:G34"/>
    <mergeCell ref="I32:W32"/>
    <mergeCell ref="I33:W33"/>
    <mergeCell ref="I34:W34"/>
    <mergeCell ref="B12:G12"/>
    <mergeCell ref="H12:L12"/>
    <mergeCell ref="M12:AK12"/>
    <mergeCell ref="B13:G13"/>
    <mergeCell ref="H13:L13"/>
    <mergeCell ref="M13:AK13"/>
    <mergeCell ref="B10:G10"/>
    <mergeCell ref="H10:L10"/>
    <mergeCell ref="M10:AK10"/>
    <mergeCell ref="B16:B25"/>
    <mergeCell ref="J17:P17"/>
    <mergeCell ref="H11:L11"/>
    <mergeCell ref="M11:AK11"/>
    <mergeCell ref="B14:G14"/>
    <mergeCell ref="B57:B61"/>
    <mergeCell ref="C57:G61"/>
    <mergeCell ref="I27:AK27"/>
    <mergeCell ref="X57:AK57"/>
    <mergeCell ref="Q61:AK61"/>
    <mergeCell ref="X32:AK32"/>
    <mergeCell ref="X33:AK33"/>
    <mergeCell ref="X34:AK34"/>
    <mergeCell ref="Q35:AK35"/>
    <mergeCell ref="Q36:AK36"/>
    <mergeCell ref="Q37:AK37"/>
    <mergeCell ref="Y41:AK41"/>
    <mergeCell ref="Y42:AK42"/>
    <mergeCell ref="J54:P54"/>
    <mergeCell ref="H31:O31"/>
    <mergeCell ref="C35:G37"/>
    <mergeCell ref="R43:AK43"/>
    <mergeCell ref="R44:AK44"/>
    <mergeCell ref="R45:AK45"/>
    <mergeCell ref="B43:B45"/>
    <mergeCell ref="J18:P18"/>
    <mergeCell ref="C43:G45"/>
    <mergeCell ref="J55:P55"/>
    <mergeCell ref="J56:P56"/>
    <mergeCell ref="J43:Q43"/>
    <mergeCell ref="J44:Q44"/>
    <mergeCell ref="J45:Q45"/>
    <mergeCell ref="Q60:AK60"/>
    <mergeCell ref="X58:AK58"/>
    <mergeCell ref="P31:AK31"/>
    <mergeCell ref="J59:AK59"/>
    <mergeCell ref="Q53:AK53"/>
    <mergeCell ref="Q54:AK54"/>
    <mergeCell ref="Q55:AK55"/>
    <mergeCell ref="Q56:AK56"/>
  </mergeCells>
  <phoneticPr fontId="2"/>
  <dataValidations disablePrompts="1" count="3">
    <dataValidation type="list" allowBlank="1" showInputMessage="1" showErrorMessage="1" sqref="I8:I9 Q8:Q9 W8:W9 I16:I25 I28:I30 AH83 AH76 I41:I49 I66 I35:I37 I52:I59 I61" xr:uid="{00000000-0002-0000-0C00-000000000000}">
      <formula1>"□,■"</formula1>
    </dataValidation>
    <dataValidation type="list" allowBlank="1" showInputMessage="1" showErrorMessage="1" sqref="B26 B16 B35 B52 B57 B62 B31:B32 B28 B38 B41 B50 B43 B46" xr:uid="{00000000-0002-0000-0C00-000001000000}">
      <formula1>"□,☑"</formula1>
    </dataValidation>
    <dataValidation type="list" allowBlank="1" showInputMessage="1" showErrorMessage="1" sqref="I32:W34" xr:uid="{00000000-0002-0000-0C00-000003000000}">
      <formula1>$AM$67:$AM$104</formula1>
    </dataValidation>
  </dataValidations>
  <pageMargins left="0.70866141732283472" right="0.15748031496062992" top="0.31496062992125984" bottom="0.15748031496062992" header="0.19685039370078741" footer="0.19685039370078741"/>
  <pageSetup paperSize="9" scale="89" orientation="portrait" r:id="rId1"/>
  <headerFooter alignWithMargins="0"/>
  <rowBreaks count="1" manualBreakCount="1">
    <brk id="42" max="37"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S51"/>
  <sheetViews>
    <sheetView showGridLines="0" view="pageBreakPreview" zoomScale="120" zoomScaleNormal="100" zoomScaleSheetLayoutView="120" workbookViewId="0">
      <selection activeCell="B2" sqref="B2:AB2"/>
    </sheetView>
  </sheetViews>
  <sheetFormatPr defaultColWidth="13.7109375" defaultRowHeight="12" x14ac:dyDescent="0.15"/>
  <cols>
    <col min="1" max="1" width="0.85546875" style="132" customWidth="1"/>
    <col min="2" max="9" width="2.28515625" style="132" customWidth="1"/>
    <col min="10" max="16" width="2.5703125" style="132" customWidth="1"/>
    <col min="17" max="22" width="3" style="132" customWidth="1"/>
    <col min="23" max="23" width="1.7109375" style="132" customWidth="1"/>
    <col min="24" max="39" width="3" style="132" customWidth="1"/>
    <col min="40" max="40" width="0.140625" style="132" customWidth="1"/>
    <col min="41" max="41" width="0.85546875" style="132" customWidth="1"/>
    <col min="42" max="42" width="2.28515625" style="132" customWidth="1"/>
    <col min="43" max="43" width="67.28515625" style="132" customWidth="1"/>
    <col min="44" max="45" width="13.7109375" style="132"/>
    <col min="46" max="46" width="12.5703125" style="132" customWidth="1"/>
    <col min="47" max="49" width="13.7109375" style="132" hidden="1" customWidth="1"/>
    <col min="50" max="50" width="8.85546875" style="132" hidden="1" customWidth="1"/>
    <col min="51" max="70" width="13.7109375" style="132" hidden="1" customWidth="1"/>
    <col min="71" max="71" width="9.28515625" style="132" customWidth="1"/>
    <col min="72" max="16384" width="13.7109375" style="132"/>
  </cols>
  <sheetData>
    <row r="1" spans="1:71" ht="14.25" customHeight="1" x14ac:dyDescent="0.15">
      <c r="A1" s="196"/>
      <c r="B1" s="1302" t="s">
        <v>964</v>
      </c>
      <c r="C1" s="1302"/>
      <c r="D1" s="1303"/>
      <c r="E1" s="1302"/>
      <c r="F1" s="1302"/>
      <c r="G1" s="1302"/>
      <c r="H1" s="1302"/>
      <c r="I1" s="1302"/>
      <c r="J1" s="1302"/>
      <c r="K1" s="1302"/>
      <c r="L1" s="196"/>
      <c r="M1" s="196"/>
      <c r="N1" s="196"/>
      <c r="O1" s="196"/>
      <c r="P1" s="196"/>
      <c r="Q1" s="196"/>
      <c r="R1" s="196"/>
      <c r="S1" s="196"/>
      <c r="T1" s="196"/>
      <c r="U1" s="196"/>
      <c r="V1" s="196"/>
      <c r="W1" s="196"/>
      <c r="X1" s="196"/>
      <c r="Y1" s="196"/>
      <c r="Z1" s="196"/>
      <c r="AA1" s="196"/>
      <c r="AB1" s="196"/>
      <c r="AI1" s="199"/>
      <c r="AJ1" s="199"/>
      <c r="AK1" s="199"/>
      <c r="AL1" s="199"/>
      <c r="AM1" s="136" t="s">
        <v>1115</v>
      </c>
    </row>
    <row r="2" spans="1:71" ht="12.75" x14ac:dyDescent="0.15">
      <c r="A2" s="196"/>
      <c r="B2" s="2175">
        <f>'提出リスト (共同居住型)'!B2</f>
        <v>0</v>
      </c>
      <c r="C2" s="2175"/>
      <c r="D2" s="2175"/>
      <c r="E2" s="2175"/>
      <c r="F2" s="2175"/>
      <c r="G2" s="2175"/>
      <c r="H2" s="2175"/>
      <c r="I2" s="2175"/>
      <c r="J2" s="2175"/>
      <c r="K2" s="2175"/>
      <c r="L2" s="2175"/>
      <c r="M2" s="2175"/>
      <c r="N2" s="2175"/>
      <c r="O2" s="2175"/>
      <c r="P2" s="2175"/>
      <c r="Q2" s="2175"/>
      <c r="R2" s="2175"/>
      <c r="S2" s="2175"/>
      <c r="T2" s="2175"/>
      <c r="U2" s="2175"/>
      <c r="V2" s="2175"/>
      <c r="W2" s="2175"/>
      <c r="X2" s="2175"/>
      <c r="Y2" s="2175"/>
      <c r="Z2" s="2175"/>
      <c r="AA2" s="2175"/>
      <c r="AB2" s="2175"/>
      <c r="AH2" s="199"/>
      <c r="AI2" s="199"/>
      <c r="AJ2" s="199"/>
      <c r="AK2" s="199"/>
      <c r="AL2" s="199"/>
      <c r="AM2" s="199"/>
    </row>
    <row r="3" spans="1:71" ht="12.75" x14ac:dyDescent="0.15">
      <c r="A3" s="196"/>
      <c r="B3" s="148"/>
      <c r="C3" s="148"/>
      <c r="D3" s="148"/>
      <c r="E3" s="148"/>
      <c r="F3" s="148"/>
      <c r="G3" s="148"/>
      <c r="H3" s="148"/>
      <c r="I3" s="148"/>
      <c r="AH3" s="199"/>
      <c r="AI3" s="199"/>
      <c r="AJ3" s="199"/>
      <c r="AK3" s="199"/>
      <c r="AL3" s="199"/>
      <c r="AM3" s="199"/>
    </row>
    <row r="4" spans="1:71" ht="21" customHeight="1" x14ac:dyDescent="0.15">
      <c r="A4" s="196"/>
      <c r="B4" s="1099" t="s">
        <v>817</v>
      </c>
      <c r="C4" s="1098"/>
      <c r="D4" s="1098"/>
      <c r="E4" s="1098"/>
      <c r="F4" s="1098"/>
      <c r="G4" s="1098"/>
      <c r="H4" s="1098"/>
      <c r="I4" s="1098"/>
      <c r="J4" s="1098"/>
      <c r="K4" s="1098"/>
      <c r="L4" s="1098"/>
      <c r="M4" s="1098"/>
      <c r="N4" s="1098"/>
      <c r="O4" s="1098"/>
      <c r="P4" s="1098"/>
      <c r="Q4" s="1098"/>
      <c r="R4" s="1098"/>
      <c r="S4" s="1098"/>
      <c r="T4" s="1098"/>
      <c r="U4" s="1098"/>
      <c r="V4" s="1098"/>
      <c r="W4" s="1098"/>
      <c r="X4" s="1098"/>
      <c r="Y4" s="1098"/>
      <c r="Z4" s="1098"/>
      <c r="AA4" s="1098"/>
      <c r="AB4" s="1098"/>
      <c r="AC4" s="1098"/>
      <c r="AD4" s="1098"/>
      <c r="AE4" s="1098"/>
      <c r="AF4" s="1098"/>
      <c r="AG4" s="1098"/>
      <c r="AH4" s="1098"/>
      <c r="AI4" s="1098"/>
      <c r="AJ4" s="1098"/>
      <c r="AK4" s="1098"/>
      <c r="AL4" s="1098"/>
      <c r="AM4" s="1098"/>
      <c r="AN4" s="200"/>
    </row>
    <row r="5" spans="1:71" ht="30" customHeight="1" x14ac:dyDescent="0.15">
      <c r="A5" s="196"/>
      <c r="B5" s="2466" t="s">
        <v>842</v>
      </c>
      <c r="C5" s="2466"/>
      <c r="D5" s="2466"/>
      <c r="E5" s="2466"/>
      <c r="F5" s="2466"/>
      <c r="G5" s="2466"/>
      <c r="H5" s="2466"/>
      <c r="I5" s="2466"/>
      <c r="J5" s="2466"/>
      <c r="K5" s="2466"/>
      <c r="L5" s="2466"/>
      <c r="M5" s="2466"/>
      <c r="N5" s="2466"/>
      <c r="O5" s="2466"/>
      <c r="P5" s="2466"/>
      <c r="Q5" s="2466"/>
      <c r="R5" s="2466"/>
      <c r="S5" s="2466"/>
      <c r="T5" s="2466"/>
      <c r="U5" s="2466"/>
      <c r="V5" s="2466"/>
      <c r="W5" s="2466"/>
      <c r="X5" s="2466"/>
      <c r="Y5" s="2466"/>
      <c r="Z5" s="2466"/>
      <c r="AA5" s="2466"/>
      <c r="AB5" s="2466"/>
      <c r="AC5" s="2466"/>
      <c r="AD5" s="2466"/>
      <c r="AE5" s="2466"/>
      <c r="AF5" s="2466"/>
      <c r="AG5" s="2466"/>
      <c r="AH5" s="2466"/>
      <c r="AI5" s="2466"/>
      <c r="AJ5" s="2466"/>
      <c r="AK5" s="2466"/>
      <c r="AL5" s="2466"/>
      <c r="AM5" s="2466"/>
      <c r="AN5" s="145"/>
    </row>
    <row r="6" spans="1:71" ht="30" customHeight="1" x14ac:dyDescent="0.15">
      <c r="B6" s="2467" t="s">
        <v>785</v>
      </c>
      <c r="C6" s="2468"/>
      <c r="D6" s="2468"/>
      <c r="E6" s="2468"/>
      <c r="F6" s="2468"/>
      <c r="G6" s="2468"/>
      <c r="H6" s="2468"/>
      <c r="I6" s="2468"/>
      <c r="J6" s="2468"/>
      <c r="K6" s="2468"/>
      <c r="L6" s="2468"/>
      <c r="M6" s="2468"/>
      <c r="N6" s="2468"/>
      <c r="O6" s="2468"/>
      <c r="P6" s="2468"/>
      <c r="Q6" s="2468"/>
      <c r="R6" s="2468"/>
      <c r="S6" s="2468"/>
      <c r="T6" s="2468"/>
      <c r="U6" s="2468"/>
      <c r="V6" s="2468"/>
      <c r="W6" s="2468"/>
      <c r="X6" s="2468"/>
      <c r="Y6" s="2468"/>
      <c r="Z6" s="2468"/>
      <c r="AA6" s="2468"/>
      <c r="AB6" s="2468"/>
      <c r="AC6" s="2468"/>
      <c r="AD6" s="2468"/>
      <c r="AE6" s="2468"/>
      <c r="AF6" s="2468"/>
      <c r="AG6" s="2468"/>
      <c r="AH6" s="2468"/>
      <c r="AI6" s="2468"/>
      <c r="AJ6" s="2468"/>
      <c r="AK6" s="2468"/>
      <c r="AL6" s="2468"/>
      <c r="AM6" s="2469"/>
      <c r="AQ6" s="2461"/>
      <c r="AR6" s="2461"/>
      <c r="AS6" s="2461"/>
      <c r="AT6" s="2461"/>
      <c r="AU6" s="2461"/>
      <c r="AV6" s="2461"/>
      <c r="AW6" s="2461"/>
      <c r="AX6" s="2461"/>
      <c r="AY6" s="2461"/>
      <c r="AZ6" s="2461"/>
      <c r="BA6" s="2461"/>
      <c r="BB6" s="2461"/>
      <c r="BC6" s="2461"/>
      <c r="BD6" s="2461"/>
      <c r="BE6" s="2461"/>
      <c r="BF6" s="2461"/>
      <c r="BG6" s="2461"/>
      <c r="BH6" s="2461"/>
      <c r="BI6" s="2461"/>
      <c r="BJ6" s="2461"/>
      <c r="BK6" s="2461"/>
      <c r="BL6" s="2461"/>
      <c r="BM6" s="2461"/>
      <c r="BN6" s="2461"/>
      <c r="BO6" s="2461"/>
      <c r="BP6" s="2461"/>
      <c r="BQ6" s="2461"/>
      <c r="BR6" s="2461"/>
      <c r="BS6" s="2461"/>
    </row>
    <row r="7" spans="1:71" ht="30" customHeight="1" x14ac:dyDescent="0.15">
      <c r="B7" s="1917" t="s">
        <v>820</v>
      </c>
      <c r="C7" s="1918"/>
      <c r="D7" s="1918"/>
      <c r="E7" s="1918"/>
      <c r="F7" s="1918"/>
      <c r="G7" s="1918"/>
      <c r="H7" s="1918"/>
      <c r="I7" s="1918"/>
      <c r="J7" s="1918"/>
      <c r="K7" s="1918"/>
      <c r="L7" s="1918"/>
      <c r="M7" s="1919"/>
      <c r="N7" s="2462" t="s">
        <v>821</v>
      </c>
      <c r="O7" s="2463"/>
      <c r="P7" s="2463"/>
      <c r="Q7" s="2463"/>
      <c r="R7" s="2463"/>
      <c r="S7" s="2463"/>
      <c r="T7" s="2463"/>
      <c r="U7" s="2463"/>
      <c r="V7" s="2463"/>
      <c r="W7" s="2463"/>
      <c r="X7" s="2463"/>
      <c r="Y7" s="2463"/>
      <c r="Z7" s="2463"/>
      <c r="AA7" s="2463"/>
      <c r="AB7" s="2463"/>
      <c r="AC7" s="2463"/>
      <c r="AD7" s="2463"/>
      <c r="AE7" s="2463"/>
      <c r="AF7" s="2464"/>
      <c r="AG7" s="2465" t="s">
        <v>822</v>
      </c>
      <c r="AH7" s="2463"/>
      <c r="AI7" s="2463"/>
      <c r="AJ7" s="2463"/>
      <c r="AK7" s="2463"/>
      <c r="AL7" s="2463"/>
      <c r="AM7" s="2464"/>
      <c r="AQ7" s="2461"/>
      <c r="AR7" s="2461"/>
      <c r="AS7" s="2461"/>
      <c r="AT7" s="2461"/>
      <c r="AU7" s="2461"/>
      <c r="AV7" s="2461"/>
      <c r="AW7" s="2461"/>
      <c r="AX7" s="2461"/>
      <c r="AY7" s="2461"/>
      <c r="AZ7" s="2461"/>
      <c r="BA7" s="2461"/>
      <c r="BB7" s="2461"/>
      <c r="BC7" s="2461"/>
      <c r="BD7" s="2461"/>
      <c r="BE7" s="2461"/>
      <c r="BF7" s="2461"/>
      <c r="BG7" s="2461"/>
      <c r="BH7" s="2461"/>
      <c r="BI7" s="2461"/>
      <c r="BJ7" s="2461"/>
      <c r="BK7" s="2461"/>
      <c r="BL7" s="2461"/>
      <c r="BM7" s="2461"/>
      <c r="BN7" s="2461"/>
      <c r="BO7" s="2461"/>
      <c r="BP7" s="2461"/>
      <c r="BQ7" s="2461"/>
      <c r="BR7" s="2461"/>
      <c r="BS7" s="2461"/>
    </row>
    <row r="8" spans="1:71" ht="18" customHeight="1" x14ac:dyDescent="0.15">
      <c r="B8" s="2445"/>
      <c r="C8" s="2446"/>
      <c r="D8" s="2446"/>
      <c r="E8" s="2446"/>
      <c r="F8" s="2446"/>
      <c r="G8" s="2446"/>
      <c r="H8" s="2446"/>
      <c r="I8" s="2446"/>
      <c r="J8" s="2446"/>
      <c r="K8" s="2446"/>
      <c r="L8" s="2446"/>
      <c r="M8" s="2447"/>
      <c r="N8" s="2451"/>
      <c r="O8" s="2452"/>
      <c r="P8" s="2452"/>
      <c r="Q8" s="2452"/>
      <c r="R8" s="2452"/>
      <c r="S8" s="2452"/>
      <c r="T8" s="2452"/>
      <c r="U8" s="2452"/>
      <c r="V8" s="2452"/>
      <c r="W8" s="2452"/>
      <c r="X8" s="2452"/>
      <c r="Y8" s="2452"/>
      <c r="Z8" s="2452"/>
      <c r="AA8" s="2452"/>
      <c r="AB8" s="2452"/>
      <c r="AC8" s="2452"/>
      <c r="AD8" s="2452"/>
      <c r="AE8" s="2452"/>
      <c r="AF8" s="2453"/>
      <c r="AG8" s="2454"/>
      <c r="AH8" s="2455"/>
      <c r="AI8" s="2455"/>
      <c r="AJ8" s="2455"/>
      <c r="AK8" s="2455"/>
      <c r="AL8" s="2455"/>
      <c r="AM8" s="2192" t="s">
        <v>703</v>
      </c>
      <c r="AQ8" s="2461"/>
      <c r="AR8" s="2461"/>
      <c r="AS8" s="2461"/>
      <c r="AT8" s="2461"/>
      <c r="AU8" s="2461"/>
      <c r="AV8" s="2461"/>
      <c r="AW8" s="2461"/>
      <c r="AX8" s="2461"/>
      <c r="AY8" s="2461"/>
      <c r="AZ8" s="2461"/>
      <c r="BA8" s="2461"/>
      <c r="BB8" s="2461"/>
      <c r="BC8" s="2461"/>
      <c r="BD8" s="2461"/>
      <c r="BE8" s="2461"/>
      <c r="BF8" s="2461"/>
      <c r="BG8" s="2461"/>
      <c r="BH8" s="2461"/>
      <c r="BI8" s="2461"/>
      <c r="BJ8" s="2461"/>
      <c r="BK8" s="2461"/>
      <c r="BL8" s="2461"/>
      <c r="BM8" s="2461"/>
      <c r="BN8" s="2461"/>
      <c r="BO8" s="2461"/>
      <c r="BP8" s="2461"/>
      <c r="BQ8" s="2461"/>
      <c r="BR8" s="2461"/>
      <c r="BS8" s="2461"/>
    </row>
    <row r="9" spans="1:71" ht="18" customHeight="1" x14ac:dyDescent="0.15">
      <c r="B9" s="2448"/>
      <c r="C9" s="2449"/>
      <c r="D9" s="2449"/>
      <c r="E9" s="2449"/>
      <c r="F9" s="2449"/>
      <c r="G9" s="2449"/>
      <c r="H9" s="2449"/>
      <c r="I9" s="2449"/>
      <c r="J9" s="2449"/>
      <c r="K9" s="2449"/>
      <c r="L9" s="2449"/>
      <c r="M9" s="2450"/>
      <c r="N9" s="2458"/>
      <c r="O9" s="2459"/>
      <c r="P9" s="2459"/>
      <c r="Q9" s="2459"/>
      <c r="R9" s="2459"/>
      <c r="S9" s="2459"/>
      <c r="T9" s="2459"/>
      <c r="U9" s="2459"/>
      <c r="V9" s="2459"/>
      <c r="W9" s="2459"/>
      <c r="X9" s="2459"/>
      <c r="Y9" s="2459"/>
      <c r="Z9" s="2459"/>
      <c r="AA9" s="2459"/>
      <c r="AB9" s="2459"/>
      <c r="AC9" s="2459"/>
      <c r="AD9" s="2459"/>
      <c r="AE9" s="2459"/>
      <c r="AF9" s="2460"/>
      <c r="AG9" s="2456"/>
      <c r="AH9" s="2457"/>
      <c r="AI9" s="2457"/>
      <c r="AJ9" s="2457"/>
      <c r="AK9" s="2457"/>
      <c r="AL9" s="2457"/>
      <c r="AM9" s="1782"/>
      <c r="AQ9" s="2461"/>
      <c r="AR9" s="2461"/>
      <c r="AS9" s="2461"/>
      <c r="AT9" s="2461"/>
      <c r="AU9" s="2461"/>
      <c r="AV9" s="2461"/>
      <c r="AW9" s="2461"/>
      <c r="AX9" s="2461"/>
      <c r="AY9" s="2461"/>
      <c r="AZ9" s="2461"/>
      <c r="BA9" s="2461"/>
      <c r="BB9" s="2461"/>
      <c r="BC9" s="2461"/>
      <c r="BD9" s="2461"/>
      <c r="BE9" s="2461"/>
      <c r="BF9" s="2461"/>
      <c r="BG9" s="2461"/>
      <c r="BH9" s="2461"/>
      <c r="BI9" s="2461"/>
      <c r="BJ9" s="2461"/>
      <c r="BK9" s="2461"/>
      <c r="BL9" s="2461"/>
      <c r="BM9" s="2461"/>
      <c r="BN9" s="2461"/>
      <c r="BO9" s="2461"/>
      <c r="BP9" s="2461"/>
      <c r="BQ9" s="2461"/>
      <c r="BR9" s="2461"/>
      <c r="BS9" s="2461"/>
    </row>
    <row r="10" spans="1:71" ht="18" customHeight="1" x14ac:dyDescent="0.15">
      <c r="B10" s="2445"/>
      <c r="C10" s="2446"/>
      <c r="D10" s="2446"/>
      <c r="E10" s="2446"/>
      <c r="F10" s="2446"/>
      <c r="G10" s="2446"/>
      <c r="H10" s="2446"/>
      <c r="I10" s="2446"/>
      <c r="J10" s="2446"/>
      <c r="K10" s="2446"/>
      <c r="L10" s="2446"/>
      <c r="M10" s="2447"/>
      <c r="N10" s="2451"/>
      <c r="O10" s="2452"/>
      <c r="P10" s="2452"/>
      <c r="Q10" s="2452"/>
      <c r="R10" s="2452"/>
      <c r="S10" s="2452"/>
      <c r="T10" s="2452"/>
      <c r="U10" s="2452"/>
      <c r="V10" s="2452"/>
      <c r="W10" s="2452"/>
      <c r="X10" s="2452"/>
      <c r="Y10" s="2452"/>
      <c r="Z10" s="2452"/>
      <c r="AA10" s="2452"/>
      <c r="AB10" s="2452"/>
      <c r="AC10" s="2452"/>
      <c r="AD10" s="2452"/>
      <c r="AE10" s="2452"/>
      <c r="AF10" s="2453"/>
      <c r="AG10" s="2454"/>
      <c r="AH10" s="2455"/>
      <c r="AI10" s="2455"/>
      <c r="AJ10" s="2455"/>
      <c r="AK10" s="2455"/>
      <c r="AL10" s="2455"/>
      <c r="AM10" s="2192" t="s">
        <v>703</v>
      </c>
      <c r="AQ10" s="2461"/>
      <c r="AR10" s="2461"/>
      <c r="AS10" s="2461"/>
      <c r="AT10" s="2461"/>
      <c r="AU10" s="2461"/>
      <c r="AV10" s="2461"/>
      <c r="AW10" s="2461"/>
      <c r="AX10" s="2461"/>
      <c r="AY10" s="2461"/>
      <c r="AZ10" s="2461"/>
      <c r="BA10" s="2461"/>
      <c r="BB10" s="2461"/>
      <c r="BC10" s="2461"/>
      <c r="BD10" s="2461"/>
      <c r="BE10" s="2461"/>
      <c r="BF10" s="2461"/>
      <c r="BG10" s="2461"/>
      <c r="BH10" s="2461"/>
      <c r="BI10" s="2461"/>
      <c r="BJ10" s="2461"/>
      <c r="BK10" s="2461"/>
      <c r="BL10" s="2461"/>
      <c r="BM10" s="2461"/>
      <c r="BN10" s="2461"/>
      <c r="BO10" s="2461"/>
      <c r="BP10" s="2461"/>
      <c r="BQ10" s="2461"/>
      <c r="BR10" s="2461"/>
      <c r="BS10" s="2461"/>
    </row>
    <row r="11" spans="1:71" ht="18" customHeight="1" x14ac:dyDescent="0.15">
      <c r="B11" s="2448"/>
      <c r="C11" s="2449"/>
      <c r="D11" s="2449"/>
      <c r="E11" s="2449"/>
      <c r="F11" s="2449"/>
      <c r="G11" s="2449"/>
      <c r="H11" s="2449"/>
      <c r="I11" s="2449"/>
      <c r="J11" s="2449"/>
      <c r="K11" s="2449"/>
      <c r="L11" s="2449"/>
      <c r="M11" s="2450"/>
      <c r="N11" s="2458"/>
      <c r="O11" s="2459"/>
      <c r="P11" s="2459"/>
      <c r="Q11" s="2459"/>
      <c r="R11" s="2459"/>
      <c r="S11" s="2459"/>
      <c r="T11" s="2459"/>
      <c r="U11" s="2459"/>
      <c r="V11" s="2459"/>
      <c r="W11" s="2459"/>
      <c r="X11" s="2459"/>
      <c r="Y11" s="2459"/>
      <c r="Z11" s="2459"/>
      <c r="AA11" s="2459"/>
      <c r="AB11" s="2459"/>
      <c r="AC11" s="2459"/>
      <c r="AD11" s="2459"/>
      <c r="AE11" s="2459"/>
      <c r="AF11" s="2460"/>
      <c r="AG11" s="2456"/>
      <c r="AH11" s="2457"/>
      <c r="AI11" s="2457"/>
      <c r="AJ11" s="2457"/>
      <c r="AK11" s="2457"/>
      <c r="AL11" s="2457"/>
      <c r="AM11" s="1824"/>
      <c r="AQ11" s="2461"/>
      <c r="AR11" s="2461"/>
      <c r="AS11" s="2461"/>
      <c r="AT11" s="2461"/>
      <c r="AU11" s="2461"/>
      <c r="AV11" s="2461"/>
      <c r="AW11" s="2461"/>
      <c r="AX11" s="2461"/>
      <c r="AY11" s="2461"/>
      <c r="AZ11" s="2461"/>
      <c r="BA11" s="2461"/>
      <c r="BB11" s="2461"/>
      <c r="BC11" s="2461"/>
      <c r="BD11" s="2461"/>
      <c r="BE11" s="2461"/>
      <c r="BF11" s="2461"/>
      <c r="BG11" s="2461"/>
      <c r="BH11" s="2461"/>
      <c r="BI11" s="2461"/>
      <c r="BJ11" s="2461"/>
      <c r="BK11" s="2461"/>
      <c r="BL11" s="2461"/>
      <c r="BM11" s="2461"/>
      <c r="BN11" s="2461"/>
      <c r="BO11" s="2461"/>
      <c r="BP11" s="2461"/>
      <c r="BQ11" s="2461"/>
      <c r="BR11" s="2461"/>
      <c r="BS11" s="2461"/>
    </row>
    <row r="12" spans="1:71" ht="18" customHeight="1" x14ac:dyDescent="0.15">
      <c r="B12" s="2445"/>
      <c r="C12" s="2446"/>
      <c r="D12" s="2446"/>
      <c r="E12" s="2446"/>
      <c r="F12" s="2446"/>
      <c r="G12" s="2446"/>
      <c r="H12" s="2446"/>
      <c r="I12" s="2446"/>
      <c r="J12" s="2446"/>
      <c r="K12" s="2446"/>
      <c r="L12" s="2446"/>
      <c r="M12" s="2447"/>
      <c r="N12" s="2451"/>
      <c r="O12" s="2452"/>
      <c r="P12" s="2452"/>
      <c r="Q12" s="2452"/>
      <c r="R12" s="2452"/>
      <c r="S12" s="2452"/>
      <c r="T12" s="2452"/>
      <c r="U12" s="2452"/>
      <c r="V12" s="2452"/>
      <c r="W12" s="2452"/>
      <c r="X12" s="2452"/>
      <c r="Y12" s="2452"/>
      <c r="Z12" s="2452"/>
      <c r="AA12" s="2452"/>
      <c r="AB12" s="2452"/>
      <c r="AC12" s="2452"/>
      <c r="AD12" s="2452"/>
      <c r="AE12" s="2452"/>
      <c r="AF12" s="2453"/>
      <c r="AG12" s="2454"/>
      <c r="AH12" s="2455"/>
      <c r="AI12" s="2455"/>
      <c r="AJ12" s="2455"/>
      <c r="AK12" s="2455"/>
      <c r="AL12" s="2455"/>
      <c r="AM12" s="2192" t="s">
        <v>703</v>
      </c>
      <c r="AQ12" s="2461"/>
      <c r="AR12" s="2461"/>
      <c r="AS12" s="2461"/>
      <c r="AT12" s="2461"/>
      <c r="AU12" s="2461"/>
      <c r="AV12" s="2461"/>
      <c r="AW12" s="2461"/>
      <c r="AX12" s="2461"/>
      <c r="AY12" s="2461"/>
      <c r="AZ12" s="2461"/>
      <c r="BA12" s="2461"/>
      <c r="BB12" s="2461"/>
      <c r="BC12" s="2461"/>
      <c r="BD12" s="2461"/>
      <c r="BE12" s="2461"/>
      <c r="BF12" s="2461"/>
      <c r="BG12" s="2461"/>
      <c r="BH12" s="2461"/>
      <c r="BI12" s="2461"/>
      <c r="BJ12" s="2461"/>
      <c r="BK12" s="2461"/>
      <c r="BL12" s="2461"/>
      <c r="BM12" s="2461"/>
      <c r="BN12" s="2461"/>
      <c r="BO12" s="2461"/>
      <c r="BP12" s="2461"/>
      <c r="BQ12" s="2461"/>
      <c r="BR12" s="2461"/>
      <c r="BS12" s="2461"/>
    </row>
    <row r="13" spans="1:71" ht="18" customHeight="1" x14ac:dyDescent="0.15">
      <c r="B13" s="2448"/>
      <c r="C13" s="2449"/>
      <c r="D13" s="2449"/>
      <c r="E13" s="2449"/>
      <c r="F13" s="2449"/>
      <c r="G13" s="2449"/>
      <c r="H13" s="2449"/>
      <c r="I13" s="2449"/>
      <c r="J13" s="2449"/>
      <c r="K13" s="2449"/>
      <c r="L13" s="2449"/>
      <c r="M13" s="2450"/>
      <c r="N13" s="2458"/>
      <c r="O13" s="2459"/>
      <c r="P13" s="2459"/>
      <c r="Q13" s="2459"/>
      <c r="R13" s="2459"/>
      <c r="S13" s="2459"/>
      <c r="T13" s="2459"/>
      <c r="U13" s="2459"/>
      <c r="V13" s="2459"/>
      <c r="W13" s="2459"/>
      <c r="X13" s="2459"/>
      <c r="Y13" s="2459"/>
      <c r="Z13" s="2459"/>
      <c r="AA13" s="2459"/>
      <c r="AB13" s="2459"/>
      <c r="AC13" s="2459"/>
      <c r="AD13" s="2459"/>
      <c r="AE13" s="2459"/>
      <c r="AF13" s="2460"/>
      <c r="AG13" s="2456"/>
      <c r="AH13" s="2457"/>
      <c r="AI13" s="2457"/>
      <c r="AJ13" s="2457"/>
      <c r="AK13" s="2457"/>
      <c r="AL13" s="2457"/>
      <c r="AM13" s="1824"/>
      <c r="AQ13" s="2461"/>
      <c r="AR13" s="2461"/>
      <c r="AS13" s="2461"/>
      <c r="AT13" s="2461"/>
      <c r="AU13" s="2461"/>
      <c r="AV13" s="2461"/>
      <c r="AW13" s="2461"/>
      <c r="AX13" s="2461"/>
      <c r="AY13" s="2461"/>
      <c r="AZ13" s="2461"/>
      <c r="BA13" s="2461"/>
      <c r="BB13" s="2461"/>
      <c r="BC13" s="2461"/>
      <c r="BD13" s="2461"/>
      <c r="BE13" s="2461"/>
      <c r="BF13" s="2461"/>
      <c r="BG13" s="2461"/>
      <c r="BH13" s="2461"/>
      <c r="BI13" s="2461"/>
      <c r="BJ13" s="2461"/>
      <c r="BK13" s="2461"/>
      <c r="BL13" s="2461"/>
      <c r="BM13" s="2461"/>
      <c r="BN13" s="2461"/>
      <c r="BO13" s="2461"/>
      <c r="BP13" s="2461"/>
      <c r="BQ13" s="2461"/>
      <c r="BR13" s="2461"/>
      <c r="BS13" s="2461"/>
    </row>
    <row r="14" spans="1:71" ht="18" customHeight="1" x14ac:dyDescent="0.15">
      <c r="B14" s="2445"/>
      <c r="C14" s="2446"/>
      <c r="D14" s="2446"/>
      <c r="E14" s="2446"/>
      <c r="F14" s="2446"/>
      <c r="G14" s="2446"/>
      <c r="H14" s="2446"/>
      <c r="I14" s="2446"/>
      <c r="J14" s="2446"/>
      <c r="K14" s="2446"/>
      <c r="L14" s="2446"/>
      <c r="M14" s="2447"/>
      <c r="N14" s="2451"/>
      <c r="O14" s="2452"/>
      <c r="P14" s="2452"/>
      <c r="Q14" s="2452"/>
      <c r="R14" s="2452"/>
      <c r="S14" s="2452"/>
      <c r="T14" s="2452"/>
      <c r="U14" s="2452"/>
      <c r="V14" s="2452"/>
      <c r="W14" s="2452"/>
      <c r="X14" s="2452"/>
      <c r="Y14" s="2452"/>
      <c r="Z14" s="2452"/>
      <c r="AA14" s="2452"/>
      <c r="AB14" s="2452"/>
      <c r="AC14" s="2452"/>
      <c r="AD14" s="2452"/>
      <c r="AE14" s="2452"/>
      <c r="AF14" s="2453"/>
      <c r="AG14" s="2454"/>
      <c r="AH14" s="2455"/>
      <c r="AI14" s="2455"/>
      <c r="AJ14" s="2455"/>
      <c r="AK14" s="2455"/>
      <c r="AL14" s="2455"/>
      <c r="AM14" s="2192" t="s">
        <v>703</v>
      </c>
      <c r="AQ14" s="2461"/>
      <c r="AR14" s="2461"/>
      <c r="AS14" s="2461"/>
      <c r="AT14" s="2461"/>
      <c r="AU14" s="2461"/>
      <c r="AV14" s="2461"/>
      <c r="AW14" s="2461"/>
      <c r="AX14" s="2461"/>
      <c r="AY14" s="2461"/>
      <c r="AZ14" s="2461"/>
      <c r="BA14" s="2461"/>
      <c r="BB14" s="2461"/>
      <c r="BC14" s="2461"/>
      <c r="BD14" s="2461"/>
      <c r="BE14" s="2461"/>
      <c r="BF14" s="2461"/>
      <c r="BG14" s="2461"/>
      <c r="BH14" s="2461"/>
      <c r="BI14" s="2461"/>
      <c r="BJ14" s="2461"/>
      <c r="BK14" s="2461"/>
      <c r="BL14" s="2461"/>
      <c r="BM14" s="2461"/>
      <c r="BN14" s="2461"/>
      <c r="BO14" s="2461"/>
      <c r="BP14" s="2461"/>
      <c r="BQ14" s="2461"/>
      <c r="BR14" s="2461"/>
      <c r="BS14" s="2461"/>
    </row>
    <row r="15" spans="1:71" ht="18" customHeight="1" x14ac:dyDescent="0.15">
      <c r="B15" s="2448"/>
      <c r="C15" s="2449"/>
      <c r="D15" s="2449"/>
      <c r="E15" s="2449"/>
      <c r="F15" s="2449"/>
      <c r="G15" s="2449"/>
      <c r="H15" s="2449"/>
      <c r="I15" s="2449"/>
      <c r="J15" s="2449"/>
      <c r="K15" s="2449"/>
      <c r="L15" s="2449"/>
      <c r="M15" s="2450"/>
      <c r="N15" s="2458"/>
      <c r="O15" s="2459"/>
      <c r="P15" s="2459"/>
      <c r="Q15" s="2459"/>
      <c r="R15" s="2459"/>
      <c r="S15" s="2459"/>
      <c r="T15" s="2459"/>
      <c r="U15" s="2459"/>
      <c r="V15" s="2459"/>
      <c r="W15" s="2459"/>
      <c r="X15" s="2459"/>
      <c r="Y15" s="2459"/>
      <c r="Z15" s="2459"/>
      <c r="AA15" s="2459"/>
      <c r="AB15" s="2459"/>
      <c r="AC15" s="2459"/>
      <c r="AD15" s="2459"/>
      <c r="AE15" s="2459"/>
      <c r="AF15" s="2460"/>
      <c r="AG15" s="2456"/>
      <c r="AH15" s="2457"/>
      <c r="AI15" s="2457"/>
      <c r="AJ15" s="2457"/>
      <c r="AK15" s="2457"/>
      <c r="AL15" s="2457"/>
      <c r="AM15" s="1824"/>
      <c r="AQ15" s="2461"/>
      <c r="AR15" s="2461"/>
      <c r="AS15" s="2461"/>
      <c r="AT15" s="2461"/>
      <c r="AU15" s="2461"/>
      <c r="AV15" s="2461"/>
      <c r="AW15" s="2461"/>
      <c r="AX15" s="2461"/>
      <c r="AY15" s="2461"/>
      <c r="AZ15" s="2461"/>
      <c r="BA15" s="2461"/>
      <c r="BB15" s="2461"/>
      <c r="BC15" s="2461"/>
      <c r="BD15" s="2461"/>
      <c r="BE15" s="2461"/>
      <c r="BF15" s="2461"/>
      <c r="BG15" s="2461"/>
      <c r="BH15" s="2461"/>
      <c r="BI15" s="2461"/>
      <c r="BJ15" s="2461"/>
      <c r="BK15" s="2461"/>
      <c r="BL15" s="2461"/>
      <c r="BM15" s="2461"/>
      <c r="BN15" s="2461"/>
      <c r="BO15" s="2461"/>
      <c r="BP15" s="2461"/>
      <c r="BQ15" s="2461"/>
      <c r="BR15" s="2461"/>
      <c r="BS15" s="2461"/>
    </row>
    <row r="16" spans="1:71" ht="18" customHeight="1" x14ac:dyDescent="0.15">
      <c r="B16" s="196" t="s">
        <v>823</v>
      </c>
      <c r="C16" s="629"/>
      <c r="D16" s="629"/>
      <c r="E16" s="629"/>
      <c r="F16" s="629"/>
      <c r="G16" s="629"/>
      <c r="H16" s="629"/>
      <c r="I16" s="629"/>
      <c r="J16" s="629"/>
      <c r="K16" s="629"/>
      <c r="L16" s="629"/>
      <c r="M16" s="629"/>
      <c r="N16" s="584"/>
      <c r="O16" s="584"/>
      <c r="P16" s="584"/>
      <c r="Q16" s="584"/>
      <c r="R16" s="584"/>
      <c r="S16" s="584"/>
      <c r="T16" s="584"/>
      <c r="U16" s="584"/>
      <c r="V16" s="584"/>
      <c r="W16" s="584"/>
      <c r="X16" s="584"/>
      <c r="Y16" s="584"/>
      <c r="Z16" s="584"/>
      <c r="AA16" s="584"/>
      <c r="AB16" s="584"/>
      <c r="AC16" s="584"/>
      <c r="AD16" s="584"/>
      <c r="AE16" s="584"/>
      <c r="AF16" s="584"/>
      <c r="AG16" s="629"/>
      <c r="AH16" s="629"/>
      <c r="AI16" s="629"/>
      <c r="AJ16" s="631"/>
      <c r="AK16" s="631"/>
      <c r="AL16" s="631"/>
      <c r="AM16" s="629"/>
      <c r="AN16" s="196"/>
      <c r="AO16" s="196"/>
      <c r="AQ16" s="2461"/>
      <c r="AR16" s="2461"/>
      <c r="AS16" s="2461"/>
      <c r="AT16" s="2461"/>
      <c r="AU16" s="2461"/>
      <c r="AV16" s="2461"/>
      <c r="AW16" s="2461"/>
      <c r="AX16" s="2461"/>
      <c r="AY16" s="2461"/>
      <c r="AZ16" s="2461"/>
      <c r="BA16" s="2461"/>
      <c r="BB16" s="2461"/>
      <c r="BC16" s="2461"/>
      <c r="BD16" s="2461"/>
      <c r="BE16" s="2461"/>
      <c r="BF16" s="2461"/>
      <c r="BG16" s="2461"/>
      <c r="BH16" s="2461"/>
      <c r="BI16" s="2461"/>
      <c r="BJ16" s="2461"/>
      <c r="BK16" s="2461"/>
      <c r="BL16" s="2461"/>
      <c r="BM16" s="2461"/>
      <c r="BN16" s="2461"/>
      <c r="BO16" s="2461"/>
      <c r="BP16" s="2461"/>
      <c r="BQ16" s="2461"/>
      <c r="BR16" s="2461"/>
      <c r="BS16" s="2461"/>
    </row>
    <row r="17" spans="1:71" ht="20.25" customHeight="1" x14ac:dyDescent="0.15">
      <c r="B17" s="196"/>
      <c r="C17" s="196"/>
      <c r="D17" s="196"/>
      <c r="E17" s="196"/>
      <c r="F17" s="196"/>
      <c r="G17" s="196"/>
      <c r="H17" s="196"/>
      <c r="I17" s="196"/>
      <c r="J17" s="196"/>
      <c r="K17" s="196"/>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196"/>
      <c r="AK17" s="196"/>
      <c r="AL17" s="196"/>
      <c r="AM17" s="196"/>
      <c r="AN17" s="196"/>
      <c r="AO17" s="196"/>
      <c r="AQ17" s="2461"/>
      <c r="AR17" s="2461"/>
      <c r="AS17" s="2461"/>
      <c r="AT17" s="2461"/>
      <c r="AU17" s="2461"/>
      <c r="AV17" s="2461"/>
      <c r="AW17" s="2461"/>
      <c r="AX17" s="2461"/>
      <c r="AY17" s="2461"/>
      <c r="AZ17" s="2461"/>
      <c r="BA17" s="2461"/>
      <c r="BB17" s="2461"/>
      <c r="BC17" s="2461"/>
      <c r="BD17" s="2461"/>
      <c r="BE17" s="2461"/>
      <c r="BF17" s="2461"/>
      <c r="BG17" s="2461"/>
      <c r="BH17" s="2461"/>
      <c r="BI17" s="2461"/>
      <c r="BJ17" s="2461"/>
      <c r="BK17" s="2461"/>
      <c r="BL17" s="2461"/>
      <c r="BM17" s="2461"/>
      <c r="BN17" s="2461"/>
      <c r="BO17" s="2461"/>
      <c r="BP17" s="2461"/>
      <c r="BQ17" s="2461"/>
      <c r="BR17" s="2461"/>
      <c r="BS17" s="2461"/>
    </row>
    <row r="18" spans="1:71" ht="44.25" customHeight="1" x14ac:dyDescent="0.15">
      <c r="B18" s="2436" t="s">
        <v>772</v>
      </c>
      <c r="C18" s="2437"/>
      <c r="D18" s="2437"/>
      <c r="E18" s="2437"/>
      <c r="F18" s="2437"/>
      <c r="G18" s="2437"/>
      <c r="H18" s="2437"/>
      <c r="I18" s="2437"/>
      <c r="J18" s="2437"/>
      <c r="K18" s="2437"/>
      <c r="L18" s="2437"/>
      <c r="M18" s="2437"/>
      <c r="N18" s="2437"/>
      <c r="O18" s="2437"/>
      <c r="P18" s="2437"/>
      <c r="Q18" s="2437"/>
      <c r="R18" s="2437"/>
      <c r="S18" s="2437"/>
      <c r="T18" s="2437"/>
      <c r="U18" s="2437"/>
      <c r="V18" s="2437"/>
      <c r="W18" s="2437"/>
      <c r="X18" s="2437"/>
      <c r="Y18" s="2437"/>
      <c r="Z18" s="2437"/>
      <c r="AA18" s="2437"/>
      <c r="AB18" s="2437"/>
      <c r="AC18" s="2437"/>
      <c r="AD18" s="2437"/>
      <c r="AE18" s="2437"/>
      <c r="AF18" s="2437"/>
      <c r="AG18" s="2437"/>
      <c r="AH18" s="2437"/>
      <c r="AI18" s="2437"/>
      <c r="AJ18" s="2437"/>
      <c r="AK18" s="2437"/>
      <c r="AL18" s="2437"/>
      <c r="AM18" s="2438"/>
      <c r="AQ18" s="2461"/>
      <c r="AR18" s="2461"/>
      <c r="AS18" s="2461"/>
      <c r="AT18" s="2461"/>
      <c r="AU18" s="2461"/>
      <c r="AV18" s="2461"/>
      <c r="AW18" s="2461"/>
      <c r="AX18" s="2461"/>
      <c r="AY18" s="2461"/>
      <c r="AZ18" s="2461"/>
      <c r="BA18" s="2461"/>
      <c r="BB18" s="2461"/>
      <c r="BC18" s="2461"/>
      <c r="BD18" s="2461"/>
      <c r="BE18" s="2461"/>
      <c r="BF18" s="2461"/>
      <c r="BG18" s="2461"/>
      <c r="BH18" s="2461"/>
      <c r="BI18" s="2461"/>
      <c r="BJ18" s="2461"/>
      <c r="BK18" s="2461"/>
      <c r="BL18" s="2461"/>
      <c r="BM18" s="2461"/>
      <c r="BN18" s="2461"/>
      <c r="BO18" s="2461"/>
      <c r="BP18" s="2461"/>
      <c r="BQ18" s="2461"/>
      <c r="BR18" s="2461"/>
      <c r="BS18" s="2461"/>
    </row>
    <row r="19" spans="1:71" ht="30" customHeight="1" x14ac:dyDescent="0.15">
      <c r="B19" s="1917" t="s">
        <v>775</v>
      </c>
      <c r="C19" s="1918"/>
      <c r="D19" s="1918"/>
      <c r="E19" s="1918"/>
      <c r="F19" s="1918"/>
      <c r="G19" s="1919"/>
      <c r="H19" s="871"/>
      <c r="I19" s="2439"/>
      <c r="J19" s="2440"/>
      <c r="K19" s="2440"/>
      <c r="L19" s="2440"/>
      <c r="M19" s="2440"/>
      <c r="N19" s="2440"/>
      <c r="O19" s="2440"/>
      <c r="P19" s="2440"/>
      <c r="Q19" s="2440"/>
      <c r="R19" s="2440"/>
      <c r="S19" s="2440"/>
      <c r="T19" s="2440"/>
      <c r="U19" s="2440"/>
      <c r="V19" s="2440"/>
      <c r="W19" s="2440"/>
      <c r="X19" s="2440"/>
      <c r="Y19" s="2440"/>
      <c r="Z19" s="2440"/>
      <c r="AA19" s="2440"/>
      <c r="AB19" s="2440"/>
      <c r="AC19" s="2440"/>
      <c r="AD19" s="2440"/>
      <c r="AE19" s="2440"/>
      <c r="AF19" s="2440"/>
      <c r="AG19" s="2440"/>
      <c r="AH19" s="2440"/>
      <c r="AI19" s="2440"/>
      <c r="AJ19" s="2440"/>
      <c r="AK19" s="2440"/>
      <c r="AL19" s="2440"/>
      <c r="AM19" s="2441"/>
      <c r="AQ19" s="2461"/>
      <c r="AR19" s="2461"/>
      <c r="AS19" s="2461"/>
      <c r="AT19" s="2461"/>
      <c r="AU19" s="2461"/>
      <c r="AV19" s="2461"/>
      <c r="AW19" s="2461"/>
      <c r="AX19" s="2461"/>
      <c r="AY19" s="2461"/>
      <c r="AZ19" s="2461"/>
      <c r="BA19" s="2461"/>
      <c r="BB19" s="2461"/>
      <c r="BC19" s="2461"/>
      <c r="BD19" s="2461"/>
      <c r="BE19" s="2461"/>
      <c r="BF19" s="2461"/>
      <c r="BG19" s="2461"/>
      <c r="BH19" s="2461"/>
      <c r="BI19" s="2461"/>
      <c r="BJ19" s="2461"/>
      <c r="BK19" s="2461"/>
      <c r="BL19" s="2461"/>
      <c r="BM19" s="2461"/>
      <c r="BN19" s="2461"/>
      <c r="BO19" s="2461"/>
      <c r="BP19" s="2461"/>
      <c r="BQ19" s="2461"/>
      <c r="BR19" s="2461"/>
      <c r="BS19" s="2461"/>
    </row>
    <row r="20" spans="1:71" ht="264" customHeight="1" x14ac:dyDescent="0.15">
      <c r="B20" s="2133" t="s">
        <v>773</v>
      </c>
      <c r="C20" s="1627"/>
      <c r="D20" s="1627"/>
      <c r="E20" s="1627"/>
      <c r="F20" s="1627"/>
      <c r="G20" s="2320"/>
      <c r="H20" s="872"/>
      <c r="I20" s="2442"/>
      <c r="J20" s="2443"/>
      <c r="K20" s="2443"/>
      <c r="L20" s="2443"/>
      <c r="M20" s="2443"/>
      <c r="N20" s="2443"/>
      <c r="O20" s="2443"/>
      <c r="P20" s="2443"/>
      <c r="Q20" s="2443"/>
      <c r="R20" s="2443"/>
      <c r="S20" s="2443"/>
      <c r="T20" s="2443"/>
      <c r="U20" s="2443"/>
      <c r="V20" s="2443"/>
      <c r="W20" s="2443"/>
      <c r="X20" s="2443"/>
      <c r="Y20" s="2443"/>
      <c r="Z20" s="2443"/>
      <c r="AA20" s="2443"/>
      <c r="AB20" s="2443"/>
      <c r="AC20" s="2443"/>
      <c r="AD20" s="2443"/>
      <c r="AE20" s="2443"/>
      <c r="AF20" s="2443"/>
      <c r="AG20" s="2443"/>
      <c r="AH20" s="2443"/>
      <c r="AI20" s="2443"/>
      <c r="AJ20" s="2443"/>
      <c r="AK20" s="2443"/>
      <c r="AL20" s="2443"/>
      <c r="AM20" s="2444"/>
    </row>
    <row r="21" spans="1:71" ht="118.5" customHeight="1" x14ac:dyDescent="0.15">
      <c r="B21" s="2431" t="s">
        <v>774</v>
      </c>
      <c r="C21" s="2431"/>
      <c r="D21" s="2431"/>
      <c r="E21" s="2431"/>
      <c r="F21" s="2431"/>
      <c r="G21" s="2431"/>
      <c r="H21" s="873"/>
      <c r="I21" s="2432" t="s">
        <v>748</v>
      </c>
      <c r="J21" s="2433"/>
      <c r="K21" s="2433"/>
      <c r="L21" s="2433"/>
      <c r="M21" s="2433"/>
      <c r="N21" s="2433"/>
      <c r="O21" s="2433"/>
      <c r="P21" s="2433"/>
      <c r="Q21" s="2433"/>
      <c r="R21" s="2433"/>
      <c r="S21" s="2433"/>
      <c r="T21" s="2433"/>
      <c r="U21" s="2433"/>
      <c r="V21" s="2433"/>
      <c r="W21" s="2433"/>
      <c r="X21" s="2433"/>
      <c r="Y21" s="2433"/>
      <c r="Z21" s="2433"/>
      <c r="AA21" s="2433"/>
      <c r="AB21" s="2433"/>
      <c r="AC21" s="2433"/>
      <c r="AD21" s="2433"/>
      <c r="AE21" s="2433"/>
      <c r="AF21" s="2433"/>
      <c r="AG21" s="2433"/>
      <c r="AH21" s="2433"/>
      <c r="AI21" s="2433"/>
      <c r="AJ21" s="2433"/>
      <c r="AK21" s="2433"/>
      <c r="AL21" s="2433"/>
      <c r="AM21" s="2434"/>
    </row>
    <row r="22" spans="1:71" ht="15" customHeight="1" x14ac:dyDescent="0.15">
      <c r="A22" s="196"/>
      <c r="AG22" s="2435" t="str">
        <f>書類作成ガイド!J37</f>
        <v>V.R8_ 260401</v>
      </c>
      <c r="AH22" s="2435"/>
      <c r="AI22" s="2435"/>
      <c r="AJ22" s="2435"/>
      <c r="AK22" s="2435"/>
      <c r="AL22" s="2435"/>
      <c r="AM22" s="2435"/>
    </row>
    <row r="25" spans="1:71" hidden="1" x14ac:dyDescent="0.15"/>
    <row r="26" spans="1:71" hidden="1" x14ac:dyDescent="0.15"/>
    <row r="27" spans="1:71" hidden="1" x14ac:dyDescent="0.15"/>
    <row r="28" spans="1:71" hidden="1" x14ac:dyDescent="0.15"/>
    <row r="29" spans="1:71" hidden="1" x14ac:dyDescent="0.15"/>
    <row r="30" spans="1:71" hidden="1" x14ac:dyDescent="0.15"/>
    <row r="31" spans="1:71" hidden="1" x14ac:dyDescent="0.15"/>
    <row r="32" spans="1:71" hidden="1" x14ac:dyDescent="0.15"/>
    <row r="33" s="132" customFormat="1" hidden="1" x14ac:dyDescent="0.15"/>
    <row r="34" s="132" customFormat="1" hidden="1" x14ac:dyDescent="0.15"/>
    <row r="35" s="132" customFormat="1" hidden="1" x14ac:dyDescent="0.15"/>
    <row r="36" s="132" customFormat="1" hidden="1" x14ac:dyDescent="0.15"/>
    <row r="37" s="132" customFormat="1" hidden="1" x14ac:dyDescent="0.15"/>
    <row r="38" s="132" customFormat="1" hidden="1" x14ac:dyDescent="0.15"/>
    <row r="39" s="132" customFormat="1" hidden="1" x14ac:dyDescent="0.15"/>
    <row r="40" s="132" customFormat="1" hidden="1" x14ac:dyDescent="0.15"/>
    <row r="41" s="132" customFormat="1" hidden="1" x14ac:dyDescent="0.15"/>
    <row r="42" s="132" customFormat="1" hidden="1" x14ac:dyDescent="0.15"/>
    <row r="43" s="132" customFormat="1" hidden="1" x14ac:dyDescent="0.15"/>
    <row r="44" s="132" customFormat="1" hidden="1" x14ac:dyDescent="0.15"/>
    <row r="45" s="132" customFormat="1" hidden="1" x14ac:dyDescent="0.15"/>
    <row r="46" s="132" customFormat="1" hidden="1" x14ac:dyDescent="0.15"/>
    <row r="47" s="132" customFormat="1" hidden="1" x14ac:dyDescent="0.15"/>
    <row r="48" s="132" customFormat="1" hidden="1" x14ac:dyDescent="0.15"/>
    <row r="49" s="132" customFormat="1" hidden="1" x14ac:dyDescent="0.15"/>
    <row r="50" s="132" customFormat="1" hidden="1" x14ac:dyDescent="0.15"/>
    <row r="51" s="132" customFormat="1" hidden="1" x14ac:dyDescent="0.15"/>
  </sheetData>
  <mergeCells count="37">
    <mergeCell ref="B1:K1"/>
    <mergeCell ref="B4:AM4"/>
    <mergeCell ref="B5:AM5"/>
    <mergeCell ref="B6:AM6"/>
    <mergeCell ref="AG12:AL13"/>
    <mergeCell ref="AM12:AM13"/>
    <mergeCell ref="N13:AF13"/>
    <mergeCell ref="B2:AB2"/>
    <mergeCell ref="AQ6:BS19"/>
    <mergeCell ref="B7:M7"/>
    <mergeCell ref="N7:AF7"/>
    <mergeCell ref="AG7:AM7"/>
    <mergeCell ref="B8:M9"/>
    <mergeCell ref="N8:AF8"/>
    <mergeCell ref="AG8:AL9"/>
    <mergeCell ref="AM8:AM9"/>
    <mergeCell ref="N9:AF9"/>
    <mergeCell ref="B10:M11"/>
    <mergeCell ref="N10:AF10"/>
    <mergeCell ref="AG10:AL11"/>
    <mergeCell ref="AM10:AM11"/>
    <mergeCell ref="N11:AF11"/>
    <mergeCell ref="B12:M13"/>
    <mergeCell ref="N12:AF12"/>
    <mergeCell ref="B14:M15"/>
    <mergeCell ref="N14:AF14"/>
    <mergeCell ref="AG14:AL15"/>
    <mergeCell ref="AM14:AM15"/>
    <mergeCell ref="N15:AF15"/>
    <mergeCell ref="B21:G21"/>
    <mergeCell ref="I21:AM21"/>
    <mergeCell ref="AG22:AM22"/>
    <mergeCell ref="B18:AM18"/>
    <mergeCell ref="B19:G19"/>
    <mergeCell ref="I19:AM19"/>
    <mergeCell ref="B20:G20"/>
    <mergeCell ref="I20:AM20"/>
  </mergeCells>
  <phoneticPr fontId="2"/>
  <pageMargins left="0.43307086614173229" right="0.23622047244094491" top="0.74803149606299213" bottom="0.35433070866141736" header="0.31496062992125984" footer="0.31496062992125984"/>
  <pageSetup paperSize="9" scale="96"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N45"/>
  <sheetViews>
    <sheetView showGridLines="0" view="pageBreakPreview" zoomScale="120" zoomScaleNormal="85" zoomScaleSheetLayoutView="120" workbookViewId="0">
      <selection activeCell="B2" sqref="B2:AA2"/>
    </sheetView>
  </sheetViews>
  <sheetFormatPr defaultColWidth="5.28515625" defaultRowHeight="13.5" x14ac:dyDescent="0.15"/>
  <cols>
    <col min="1" max="1" width="3" style="149" customWidth="1"/>
    <col min="2" max="11" width="2.42578125" style="149" customWidth="1"/>
    <col min="12" max="12" width="2.42578125" style="150" customWidth="1"/>
    <col min="13" max="13" width="3" style="149" customWidth="1"/>
    <col min="14" max="15" width="2.42578125" style="149" customWidth="1"/>
    <col min="16" max="18" width="3" style="149" customWidth="1"/>
    <col min="19" max="19" width="3.7109375" style="150" customWidth="1"/>
    <col min="20" max="40" width="2.42578125" style="149" customWidth="1"/>
    <col min="41" max="42" width="3" style="149" customWidth="1"/>
    <col min="43" max="16384" width="5.28515625" style="149"/>
  </cols>
  <sheetData>
    <row r="1" spans="1:39" x14ac:dyDescent="0.15">
      <c r="B1" s="2470" t="s">
        <v>964</v>
      </c>
      <c r="C1" s="2470"/>
      <c r="D1" s="2470"/>
      <c r="E1" s="2470"/>
      <c r="F1" s="2470"/>
      <c r="G1" s="2470"/>
      <c r="H1" s="2470"/>
      <c r="I1" s="2470"/>
      <c r="J1" s="2470"/>
      <c r="K1" s="2470"/>
      <c r="L1" s="2470"/>
      <c r="M1" s="773"/>
      <c r="N1" s="773"/>
      <c r="O1" s="773"/>
      <c r="P1" s="773"/>
      <c r="Q1" s="773"/>
      <c r="R1" s="773"/>
      <c r="S1" s="773"/>
      <c r="T1" s="774"/>
      <c r="U1" s="774"/>
      <c r="V1" s="774"/>
      <c r="W1" s="774"/>
      <c r="X1" s="774"/>
      <c r="Y1" s="774"/>
      <c r="Z1" s="774"/>
      <c r="AA1" s="774"/>
      <c r="AM1" s="136" t="s">
        <v>614</v>
      </c>
    </row>
    <row r="2" spans="1:39" ht="15.75" customHeight="1" x14ac:dyDescent="0.15">
      <c r="A2" s="150"/>
      <c r="B2" s="2480">
        <f>'提出リスト (共同居住型)'!B2</f>
        <v>0</v>
      </c>
      <c r="C2" s="2480"/>
      <c r="D2" s="2480"/>
      <c r="E2" s="2480"/>
      <c r="F2" s="2480"/>
      <c r="G2" s="2480"/>
      <c r="H2" s="2480"/>
      <c r="I2" s="2480"/>
      <c r="J2" s="2480"/>
      <c r="K2" s="2480"/>
      <c r="L2" s="2480"/>
      <c r="M2" s="2480"/>
      <c r="N2" s="2480"/>
      <c r="O2" s="2480"/>
      <c r="P2" s="2480"/>
      <c r="Q2" s="2480"/>
      <c r="R2" s="2480"/>
      <c r="S2" s="2480"/>
      <c r="T2" s="2480"/>
      <c r="U2" s="2480"/>
      <c r="V2" s="2480"/>
      <c r="W2" s="2480"/>
      <c r="X2" s="2480"/>
      <c r="Y2" s="2480"/>
      <c r="Z2" s="2480"/>
      <c r="AA2" s="2480"/>
      <c r="AB2" s="807"/>
      <c r="AC2" s="807"/>
      <c r="AD2" s="807"/>
      <c r="AE2" s="809"/>
      <c r="AF2" s="809"/>
      <c r="AG2" s="809"/>
      <c r="AH2" s="809"/>
      <c r="AI2" s="808"/>
      <c r="AJ2" s="2471"/>
      <c r="AK2" s="2471"/>
      <c r="AL2" s="2471"/>
      <c r="AM2" s="2471"/>
    </row>
    <row r="3" spans="1:39" ht="4.5" customHeight="1" x14ac:dyDescent="0.15">
      <c r="A3" s="150"/>
      <c r="B3" s="150"/>
      <c r="C3" s="595"/>
      <c r="D3" s="595"/>
      <c r="E3" s="595"/>
      <c r="AB3" s="807"/>
      <c r="AC3" s="807"/>
      <c r="AD3" s="807"/>
      <c r="AE3" s="808"/>
      <c r="AF3" s="808"/>
      <c r="AG3" s="808"/>
      <c r="AH3" s="808"/>
      <c r="AI3" s="808"/>
      <c r="AJ3" s="808"/>
      <c r="AK3" s="808"/>
      <c r="AL3" s="807"/>
      <c r="AM3" s="807"/>
    </row>
    <row r="4" spans="1:39" ht="15" customHeight="1" x14ac:dyDescent="0.15">
      <c r="A4" s="150"/>
      <c r="B4" s="150"/>
      <c r="C4" s="595"/>
      <c r="D4" s="595"/>
      <c r="E4" s="595"/>
      <c r="AB4" s="807"/>
      <c r="AC4" s="807"/>
      <c r="AD4" s="807"/>
      <c r="AE4" s="808"/>
      <c r="AF4" s="808"/>
      <c r="AG4" s="808"/>
      <c r="AH4" s="808"/>
      <c r="AI4" s="808"/>
      <c r="AJ4" s="808"/>
      <c r="AK4" s="808"/>
      <c r="AL4" s="807"/>
      <c r="AM4" s="807"/>
    </row>
    <row r="5" spans="1:39" ht="15" customHeight="1" x14ac:dyDescent="0.15">
      <c r="A5" s="150"/>
      <c r="B5" s="150"/>
      <c r="C5" s="595"/>
      <c r="D5" s="595"/>
      <c r="E5" s="595"/>
      <c r="AE5" s="595"/>
      <c r="AF5" s="595"/>
      <c r="AG5" s="595"/>
      <c r="AH5" s="595"/>
      <c r="AI5" s="595"/>
      <c r="AJ5" s="595"/>
      <c r="AK5" s="595"/>
    </row>
    <row r="6" spans="1:39" x14ac:dyDescent="0.15">
      <c r="B6" s="149" t="s">
        <v>1031</v>
      </c>
      <c r="L6" s="149"/>
    </row>
    <row r="7" spans="1:39" ht="14.25" x14ac:dyDescent="0.15">
      <c r="B7" s="153"/>
    </row>
    <row r="8" spans="1:39" x14ac:dyDescent="0.15">
      <c r="B8" s="150" t="s">
        <v>615</v>
      </c>
    </row>
    <row r="9" spans="1:39" x14ac:dyDescent="0.15">
      <c r="B9" s="150" t="s">
        <v>616</v>
      </c>
    </row>
    <row r="10" spans="1:39" ht="14.25" x14ac:dyDescent="0.15">
      <c r="B10" s="153"/>
    </row>
    <row r="11" spans="1:39" ht="24" customHeight="1" x14ac:dyDescent="0.15">
      <c r="B11" s="2472" t="s">
        <v>440</v>
      </c>
      <c r="C11" s="2473"/>
      <c r="D11" s="2473"/>
      <c r="E11" s="2473"/>
      <c r="F11" s="2473"/>
      <c r="G11" s="2473"/>
      <c r="H11" s="2473"/>
      <c r="I11" s="2473"/>
      <c r="J11" s="2473"/>
      <c r="K11" s="2473"/>
      <c r="L11" s="2473"/>
      <c r="M11" s="2473"/>
      <c r="N11" s="2473"/>
      <c r="O11" s="2473"/>
      <c r="P11" s="2473"/>
      <c r="Q11" s="2473"/>
      <c r="R11" s="2473"/>
      <c r="S11" s="2473"/>
      <c r="T11" s="2474" t="s">
        <v>60</v>
      </c>
      <c r="U11" s="2475"/>
      <c r="V11" s="2475"/>
      <c r="W11" s="2475"/>
      <c r="X11" s="2475"/>
      <c r="Y11" s="2475"/>
      <c r="Z11" s="2475"/>
      <c r="AA11" s="2475"/>
      <c r="AB11" s="2473"/>
      <c r="AC11" s="2473"/>
      <c r="AD11" s="2473"/>
      <c r="AE11" s="2473"/>
      <c r="AF11" s="2473"/>
      <c r="AG11" s="2473"/>
      <c r="AH11" s="2473"/>
      <c r="AI11" s="2473"/>
      <c r="AJ11" s="2473"/>
      <c r="AK11" s="2473"/>
      <c r="AL11" s="2473"/>
      <c r="AM11" s="2476"/>
    </row>
    <row r="12" spans="1:39" s="151" customFormat="1" ht="13.5" customHeight="1" x14ac:dyDescent="0.15">
      <c r="B12" s="2477" t="s">
        <v>617</v>
      </c>
      <c r="C12" s="2478"/>
      <c r="D12" s="2478"/>
      <c r="E12" s="2478"/>
      <c r="F12" s="2478"/>
      <c r="G12" s="2478"/>
      <c r="H12" s="2478"/>
      <c r="I12" s="2478"/>
      <c r="J12" s="2478"/>
      <c r="K12" s="2478"/>
      <c r="L12" s="2478"/>
      <c r="M12" s="2478"/>
      <c r="N12" s="2478"/>
      <c r="O12" s="2478"/>
      <c r="P12" s="2478"/>
      <c r="Q12" s="2478"/>
      <c r="R12" s="2478"/>
      <c r="S12" s="2479"/>
      <c r="T12" s="2477" t="s">
        <v>617</v>
      </c>
      <c r="U12" s="2478"/>
      <c r="V12" s="2478"/>
      <c r="W12" s="2478"/>
      <c r="X12" s="2478"/>
      <c r="Y12" s="2478"/>
      <c r="Z12" s="2478"/>
      <c r="AA12" s="2478"/>
      <c r="AB12" s="2478"/>
      <c r="AC12" s="2478"/>
      <c r="AD12" s="2478"/>
      <c r="AE12" s="2478"/>
      <c r="AF12" s="2478"/>
      <c r="AG12" s="2478"/>
      <c r="AH12" s="2478"/>
      <c r="AI12" s="2478"/>
      <c r="AJ12" s="2478"/>
      <c r="AK12" s="2478"/>
      <c r="AL12" s="2478"/>
      <c r="AM12" s="2479"/>
    </row>
    <row r="13" spans="1:39" x14ac:dyDescent="0.15">
      <c r="B13" s="154"/>
      <c r="T13" s="154"/>
      <c r="AM13" s="596"/>
    </row>
    <row r="14" spans="1:39" x14ac:dyDescent="0.15">
      <c r="B14" s="154"/>
      <c r="T14" s="154"/>
      <c r="AM14" s="596"/>
    </row>
    <row r="15" spans="1:39" x14ac:dyDescent="0.15">
      <c r="B15" s="154"/>
      <c r="T15" s="154"/>
      <c r="AM15" s="596"/>
    </row>
    <row r="16" spans="1:39" x14ac:dyDescent="0.15">
      <c r="B16" s="154"/>
      <c r="T16" s="154"/>
      <c r="AM16" s="596"/>
    </row>
    <row r="17" spans="2:39" x14ac:dyDescent="0.15">
      <c r="B17" s="154"/>
      <c r="T17" s="154"/>
      <c r="AM17" s="596"/>
    </row>
    <row r="18" spans="2:39" x14ac:dyDescent="0.15">
      <c r="B18" s="154"/>
      <c r="T18" s="154"/>
      <c r="AM18" s="596"/>
    </row>
    <row r="19" spans="2:39" x14ac:dyDescent="0.15">
      <c r="B19" s="154"/>
      <c r="F19" s="151"/>
      <c r="G19" s="151" t="s">
        <v>618</v>
      </c>
      <c r="M19" s="163"/>
      <c r="N19" s="163"/>
      <c r="O19" s="163"/>
      <c r="P19" s="163"/>
      <c r="Q19" s="163"/>
      <c r="R19" s="163"/>
      <c r="S19" s="163"/>
      <c r="T19" s="597"/>
      <c r="U19" s="151"/>
      <c r="V19" s="151"/>
      <c r="W19" s="151"/>
      <c r="X19" s="151"/>
      <c r="Y19" s="151" t="s">
        <v>619</v>
      </c>
      <c r="AB19" s="151"/>
      <c r="AC19" s="151"/>
      <c r="AD19" s="151"/>
      <c r="AE19" s="151"/>
      <c r="AF19" s="151"/>
      <c r="AG19" s="151"/>
      <c r="AM19" s="596"/>
    </row>
    <row r="20" spans="2:39" x14ac:dyDescent="0.15">
      <c r="B20" s="2484" t="s">
        <v>620</v>
      </c>
      <c r="C20" s="2485"/>
      <c r="D20" s="2485"/>
      <c r="E20" s="2485"/>
      <c r="F20" s="2485"/>
      <c r="G20" s="2485"/>
      <c r="H20" s="2485"/>
      <c r="I20" s="2485"/>
      <c r="J20" s="2485"/>
      <c r="K20" s="2485"/>
      <c r="L20" s="2485"/>
      <c r="M20" s="2485"/>
      <c r="N20" s="2485"/>
      <c r="O20" s="2485"/>
      <c r="P20" s="2485"/>
      <c r="Q20" s="2485"/>
      <c r="R20" s="2485"/>
      <c r="S20" s="2486"/>
      <c r="T20" s="2484" t="s">
        <v>620</v>
      </c>
      <c r="U20" s="2485"/>
      <c r="V20" s="2485"/>
      <c r="W20" s="2485"/>
      <c r="X20" s="2485"/>
      <c r="Y20" s="2485"/>
      <c r="Z20" s="2485"/>
      <c r="AA20" s="2485"/>
      <c r="AB20" s="2485"/>
      <c r="AC20" s="2485"/>
      <c r="AD20" s="2485"/>
      <c r="AE20" s="2485"/>
      <c r="AF20" s="2485"/>
      <c r="AG20" s="2485"/>
      <c r="AH20" s="2485"/>
      <c r="AI20" s="2485"/>
      <c r="AJ20" s="2485"/>
      <c r="AK20" s="2485"/>
      <c r="AL20" s="2485"/>
      <c r="AM20" s="596"/>
    </row>
    <row r="21" spans="2:39" x14ac:dyDescent="0.15">
      <c r="B21" s="154"/>
      <c r="T21" s="154"/>
      <c r="AM21" s="596"/>
    </row>
    <row r="22" spans="2:39" x14ac:dyDescent="0.15">
      <c r="B22" s="154"/>
      <c r="T22" s="154"/>
      <c r="AM22" s="596"/>
    </row>
    <row r="23" spans="2:39" x14ac:dyDescent="0.15">
      <c r="B23" s="154"/>
      <c r="T23" s="154"/>
      <c r="AM23" s="596"/>
    </row>
    <row r="24" spans="2:39" x14ac:dyDescent="0.15">
      <c r="B24" s="154"/>
      <c r="T24" s="154"/>
      <c r="AM24" s="596"/>
    </row>
    <row r="25" spans="2:39" x14ac:dyDescent="0.15">
      <c r="B25" s="2487"/>
      <c r="C25" s="2488"/>
      <c r="D25" s="2488"/>
      <c r="E25" s="2488"/>
      <c r="F25" s="2488"/>
      <c r="G25" s="2488"/>
      <c r="H25" s="2488"/>
      <c r="I25" s="2488"/>
      <c r="J25" s="2488"/>
      <c r="K25" s="2488"/>
      <c r="L25" s="2488"/>
      <c r="M25" s="2488"/>
      <c r="N25" s="2488"/>
      <c r="O25" s="2488"/>
      <c r="P25" s="2488"/>
      <c r="Q25" s="2488"/>
      <c r="R25" s="2488"/>
      <c r="S25" s="2489"/>
      <c r="T25" s="2487"/>
      <c r="U25" s="2488"/>
      <c r="V25" s="2488"/>
      <c r="W25" s="2488"/>
      <c r="X25" s="2488"/>
      <c r="Y25" s="2488"/>
      <c r="Z25" s="2488"/>
      <c r="AA25" s="2488"/>
      <c r="AB25" s="2488"/>
      <c r="AC25" s="2488"/>
      <c r="AD25" s="2488"/>
      <c r="AE25" s="2488"/>
      <c r="AF25" s="2488"/>
      <c r="AG25" s="2488"/>
      <c r="AH25" s="2488"/>
      <c r="AI25" s="2488"/>
      <c r="AJ25" s="2488"/>
      <c r="AK25" s="2488"/>
      <c r="AL25" s="2488"/>
      <c r="AM25" s="2489"/>
    </row>
    <row r="26" spans="2:39" s="150" customFormat="1" ht="12" customHeight="1" x14ac:dyDescent="0.15">
      <c r="B26" s="173"/>
      <c r="C26" s="174" t="s">
        <v>646</v>
      </c>
      <c r="D26" s="174"/>
      <c r="F26" s="192" t="s">
        <v>691</v>
      </c>
      <c r="H26" s="2482"/>
      <c r="I26" s="2483"/>
      <c r="J26" s="150" t="s">
        <v>1</v>
      </c>
      <c r="K26" s="2482"/>
      <c r="L26" s="2483"/>
      <c r="M26" s="174" t="s">
        <v>11</v>
      </c>
      <c r="N26" s="2482"/>
      <c r="O26" s="2483"/>
      <c r="P26" s="174" t="s">
        <v>34</v>
      </c>
      <c r="S26" s="175"/>
      <c r="T26" s="173"/>
      <c r="U26" s="174"/>
      <c r="V26" s="174" t="s">
        <v>646</v>
      </c>
      <c r="W26" s="174"/>
      <c r="Y26" s="192" t="s">
        <v>691</v>
      </c>
      <c r="AA26" s="2482"/>
      <c r="AB26" s="2483"/>
      <c r="AC26" s="150" t="s">
        <v>1</v>
      </c>
      <c r="AD26" s="2482"/>
      <c r="AE26" s="2483"/>
      <c r="AF26" s="174" t="s">
        <v>11</v>
      </c>
      <c r="AG26" s="2482"/>
      <c r="AH26" s="2483"/>
      <c r="AI26" s="174" t="s">
        <v>34</v>
      </c>
      <c r="AM26" s="175"/>
    </row>
    <row r="27" spans="2:39" s="151" customFormat="1" ht="2.1" customHeight="1" x14ac:dyDescent="0.15">
      <c r="B27" s="598" t="s">
        <v>621</v>
      </c>
      <c r="C27" s="599"/>
      <c r="D27" s="599"/>
      <c r="E27" s="599"/>
      <c r="F27" s="599"/>
      <c r="G27" s="599"/>
      <c r="H27" s="599"/>
      <c r="I27" s="599"/>
      <c r="J27" s="599"/>
      <c r="K27" s="599"/>
      <c r="L27" s="600"/>
      <c r="M27" s="599"/>
      <c r="N27" s="599"/>
      <c r="O27" s="599"/>
      <c r="P27" s="599"/>
      <c r="Q27" s="599"/>
      <c r="R27" s="599"/>
      <c r="S27" s="600"/>
      <c r="T27" s="598"/>
      <c r="U27" s="599"/>
      <c r="V27" s="599"/>
      <c r="W27" s="599"/>
      <c r="X27" s="599"/>
      <c r="Y27" s="599"/>
      <c r="Z27" s="599"/>
      <c r="AA27" s="599"/>
      <c r="AB27" s="599"/>
      <c r="AC27" s="599"/>
      <c r="AD27" s="599"/>
      <c r="AE27" s="599"/>
      <c r="AF27" s="599"/>
      <c r="AG27" s="599"/>
      <c r="AH27" s="599"/>
      <c r="AI27" s="599"/>
      <c r="AJ27" s="599"/>
      <c r="AK27" s="599"/>
      <c r="AL27" s="599"/>
      <c r="AM27" s="601"/>
    </row>
    <row r="28" spans="2:39" x14ac:dyDescent="0.15">
      <c r="B28" s="602"/>
      <c r="C28" s="602"/>
      <c r="D28" s="602"/>
      <c r="E28" s="602"/>
      <c r="F28" s="602"/>
      <c r="G28" s="602"/>
      <c r="H28" s="602"/>
      <c r="I28" s="602"/>
      <c r="J28" s="602"/>
      <c r="K28" s="602"/>
      <c r="L28" s="603"/>
      <c r="M28" s="602"/>
      <c r="N28" s="602"/>
      <c r="O28" s="602"/>
      <c r="P28" s="602"/>
      <c r="Q28" s="602"/>
      <c r="R28" s="602"/>
      <c r="S28" s="603"/>
    </row>
    <row r="45" spans="36:40" x14ac:dyDescent="0.15">
      <c r="AJ45" s="2481" t="str">
        <f>書類作成ガイド!J37</f>
        <v>V.R8_ 260401</v>
      </c>
      <c r="AK45" s="2481"/>
      <c r="AL45" s="2481"/>
      <c r="AM45" s="2481"/>
      <c r="AN45" s="2481"/>
    </row>
  </sheetData>
  <mergeCells count="18">
    <mergeCell ref="AJ45:AN45"/>
    <mergeCell ref="AG26:AH26"/>
    <mergeCell ref="B20:S20"/>
    <mergeCell ref="T20:AL20"/>
    <mergeCell ref="H26:I26"/>
    <mergeCell ref="K26:L26"/>
    <mergeCell ref="N26:O26"/>
    <mergeCell ref="AA26:AB26"/>
    <mergeCell ref="AD26:AE26"/>
    <mergeCell ref="B25:S25"/>
    <mergeCell ref="T25:AM25"/>
    <mergeCell ref="B1:L1"/>
    <mergeCell ref="AJ2:AM2"/>
    <mergeCell ref="B11:S11"/>
    <mergeCell ref="T11:AM11"/>
    <mergeCell ref="B12:S12"/>
    <mergeCell ref="T12:AM12"/>
    <mergeCell ref="B2:AA2"/>
  </mergeCells>
  <phoneticPr fontId="2"/>
  <pageMargins left="0.51181102362204722" right="0.51181102362204722" top="0.19685039370078741" bottom="0.55118110236220474" header="0" footer="0"/>
  <pageSetup paperSize="9" scale="101"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AQ67"/>
  <sheetViews>
    <sheetView showGridLines="0" view="pageBreakPreview" topLeftCell="A41" zoomScale="120" zoomScaleNormal="85" zoomScaleSheetLayoutView="120" workbookViewId="0">
      <selection activeCell="C2" sqref="C2:AB2"/>
    </sheetView>
  </sheetViews>
  <sheetFormatPr defaultColWidth="5.28515625" defaultRowHeight="13.5" x14ac:dyDescent="0.15"/>
  <cols>
    <col min="1" max="2" width="3" style="149" customWidth="1"/>
    <col min="3" max="7" width="2.42578125" style="149" customWidth="1"/>
    <col min="8" max="8" width="2.42578125" style="150" customWidth="1"/>
    <col min="9" max="9" width="2.42578125" style="149" customWidth="1"/>
    <col min="10" max="12" width="2.42578125" style="150" customWidth="1"/>
    <col min="13" max="21" width="2.42578125" style="149" customWidth="1"/>
    <col min="22" max="22" width="2.42578125" style="150" customWidth="1"/>
    <col min="23" max="42" width="2.42578125" style="149" customWidth="1"/>
    <col min="43" max="47" width="3" style="149" customWidth="1"/>
    <col min="48" max="16384" width="5.28515625" style="149"/>
  </cols>
  <sheetData>
    <row r="1" spans="2:42" x14ac:dyDescent="0.15">
      <c r="C1" s="2470" t="s">
        <v>964</v>
      </c>
      <c r="D1" s="2470"/>
      <c r="E1" s="2470"/>
      <c r="F1" s="2470"/>
      <c r="G1" s="2470"/>
      <c r="H1" s="2470"/>
      <c r="I1" s="2470"/>
      <c r="J1" s="2470"/>
      <c r="K1" s="2470"/>
      <c r="L1" s="2470"/>
      <c r="M1" s="2470"/>
      <c r="N1" s="775"/>
      <c r="O1" s="775"/>
      <c r="P1" s="775"/>
      <c r="Q1" s="775"/>
      <c r="R1" s="775"/>
      <c r="S1" s="775"/>
      <c r="T1" s="775"/>
      <c r="U1" s="775"/>
      <c r="V1" s="773"/>
      <c r="W1" s="774"/>
      <c r="X1" s="774"/>
      <c r="Y1" s="774"/>
      <c r="Z1" s="774"/>
      <c r="AA1" s="774"/>
      <c r="AB1" s="774"/>
      <c r="AP1" s="136" t="s">
        <v>622</v>
      </c>
    </row>
    <row r="2" spans="2:42" ht="15.75" customHeight="1" x14ac:dyDescent="0.15">
      <c r="B2" s="150"/>
      <c r="C2" s="2480">
        <f>'提出リスト (共同居住型)'!B2</f>
        <v>0</v>
      </c>
      <c r="D2" s="2480"/>
      <c r="E2" s="2480"/>
      <c r="F2" s="2480"/>
      <c r="G2" s="2480"/>
      <c r="H2" s="2480"/>
      <c r="I2" s="2480"/>
      <c r="J2" s="2480"/>
      <c r="K2" s="2480"/>
      <c r="L2" s="2480"/>
      <c r="M2" s="2480"/>
      <c r="N2" s="2480"/>
      <c r="O2" s="2480"/>
      <c r="P2" s="2480"/>
      <c r="Q2" s="2480"/>
      <c r="R2" s="2480"/>
      <c r="S2" s="2480"/>
      <c r="T2" s="2480"/>
      <c r="U2" s="2480"/>
      <c r="V2" s="2480"/>
      <c r="W2" s="2480"/>
      <c r="X2" s="2480"/>
      <c r="Y2" s="2480"/>
      <c r="Z2" s="2480"/>
      <c r="AA2" s="2480"/>
      <c r="AB2" s="2480"/>
      <c r="AG2" s="807"/>
      <c r="AH2" s="2498"/>
      <c r="AI2" s="2498"/>
      <c r="AJ2" s="2498"/>
      <c r="AK2" s="2498"/>
      <c r="AL2" s="2498"/>
      <c r="AM2" s="2471"/>
      <c r="AN2" s="2471"/>
      <c r="AO2" s="2471"/>
      <c r="AP2" s="2471"/>
    </row>
    <row r="3" spans="2:42" ht="10.5" customHeight="1" x14ac:dyDescent="0.15">
      <c r="B3" s="150"/>
      <c r="C3" s="150"/>
      <c r="D3" s="595"/>
      <c r="E3" s="595"/>
      <c r="F3" s="595"/>
      <c r="M3" s="604"/>
      <c r="N3" s="604"/>
      <c r="O3" s="604"/>
      <c r="P3" s="604"/>
      <c r="Q3" s="604"/>
      <c r="R3" s="604"/>
      <c r="S3" s="604"/>
      <c r="T3" s="604"/>
      <c r="U3" s="604"/>
      <c r="AH3" s="595"/>
      <c r="AI3" s="595"/>
      <c r="AJ3" s="595"/>
      <c r="AK3" s="595"/>
      <c r="AL3" s="595"/>
      <c r="AM3" s="595"/>
      <c r="AN3" s="595"/>
    </row>
    <row r="4" spans="2:42" ht="10.5" customHeight="1" x14ac:dyDescent="0.15">
      <c r="B4" s="150"/>
      <c r="C4" s="150"/>
      <c r="D4" s="595"/>
      <c r="E4" s="595"/>
      <c r="F4" s="595"/>
      <c r="M4" s="604"/>
      <c r="N4" s="604"/>
      <c r="O4" s="604"/>
      <c r="P4" s="604"/>
      <c r="Q4" s="604"/>
      <c r="R4" s="604"/>
      <c r="S4" s="604"/>
      <c r="T4" s="604"/>
      <c r="U4" s="604"/>
      <c r="AH4" s="595"/>
      <c r="AI4" s="595"/>
      <c r="AJ4" s="595"/>
      <c r="AK4" s="595"/>
      <c r="AL4" s="595"/>
      <c r="AM4" s="595"/>
      <c r="AN4" s="595"/>
    </row>
    <row r="5" spans="2:42" x14ac:dyDescent="0.15">
      <c r="C5" s="149" t="s">
        <v>623</v>
      </c>
    </row>
    <row r="6" spans="2:42" x14ac:dyDescent="0.15">
      <c r="C6" s="150" t="s">
        <v>616</v>
      </c>
    </row>
    <row r="7" spans="2:42" ht="24" customHeight="1" thickBot="1" x14ac:dyDescent="0.2">
      <c r="C7" s="2499" t="s">
        <v>440</v>
      </c>
      <c r="D7" s="2500"/>
      <c r="E7" s="2500"/>
      <c r="F7" s="2500"/>
      <c r="G7" s="2500"/>
      <c r="H7" s="2500"/>
      <c r="I7" s="2500"/>
      <c r="J7" s="2500"/>
      <c r="K7" s="2500"/>
      <c r="L7" s="2500"/>
      <c r="M7" s="2500"/>
      <c r="N7" s="2500"/>
      <c r="O7" s="2500"/>
      <c r="P7" s="2500"/>
      <c r="Q7" s="2500"/>
      <c r="R7" s="2500"/>
      <c r="S7" s="2500"/>
      <c r="T7" s="2500"/>
      <c r="U7" s="2500"/>
      <c r="V7" s="2500"/>
      <c r="W7" s="2501" t="s">
        <v>60</v>
      </c>
      <c r="X7" s="2502"/>
      <c r="Y7" s="2502"/>
      <c r="Z7" s="2502"/>
      <c r="AA7" s="2502"/>
      <c r="AB7" s="2502"/>
      <c r="AC7" s="2502"/>
      <c r="AD7" s="2502"/>
      <c r="AE7" s="2500"/>
      <c r="AF7" s="2500"/>
      <c r="AG7" s="2500"/>
      <c r="AH7" s="2500"/>
      <c r="AI7" s="2500"/>
      <c r="AJ7" s="2500"/>
      <c r="AK7" s="2500"/>
      <c r="AL7" s="2500"/>
      <c r="AM7" s="2500"/>
      <c r="AN7" s="2500"/>
      <c r="AO7" s="2500"/>
      <c r="AP7" s="2503"/>
    </row>
    <row r="8" spans="2:42" s="151" customFormat="1" ht="14.25" customHeight="1" thickTop="1" x14ac:dyDescent="0.15">
      <c r="C8" s="2504" t="s">
        <v>624</v>
      </c>
      <c r="D8" s="2505"/>
      <c r="E8" s="2505"/>
      <c r="F8" s="2505"/>
      <c r="G8" s="2505"/>
      <c r="H8" s="2505"/>
      <c r="I8" s="2505"/>
      <c r="J8" s="2505"/>
      <c r="K8" s="2505"/>
      <c r="L8" s="2505"/>
      <c r="M8" s="2505"/>
      <c r="N8" s="2505"/>
      <c r="O8" s="2505"/>
      <c r="P8" s="2505"/>
      <c r="Q8" s="2505"/>
      <c r="R8" s="2505"/>
      <c r="S8" s="2505"/>
      <c r="T8" s="2505"/>
      <c r="U8" s="2505"/>
      <c r="V8" s="2505"/>
      <c r="W8" s="2505"/>
      <c r="X8" s="2505"/>
      <c r="Y8" s="2505"/>
      <c r="Z8" s="2505"/>
      <c r="AA8" s="2505"/>
      <c r="AB8" s="2505"/>
      <c r="AC8" s="2505"/>
      <c r="AD8" s="2505"/>
      <c r="AE8" s="2505"/>
      <c r="AF8" s="2505"/>
      <c r="AG8" s="2505"/>
      <c r="AH8" s="2505"/>
      <c r="AI8" s="2505"/>
      <c r="AJ8" s="2505"/>
      <c r="AK8" s="2505"/>
      <c r="AL8" s="2505"/>
      <c r="AM8" s="2505"/>
      <c r="AN8" s="2505"/>
      <c r="AO8" s="2505"/>
      <c r="AP8" s="2506"/>
    </row>
    <row r="9" spans="2:42" x14ac:dyDescent="0.15">
      <c r="C9" s="154"/>
      <c r="W9" s="605"/>
      <c r="AP9" s="596"/>
    </row>
    <row r="10" spans="2:42" x14ac:dyDescent="0.15">
      <c r="C10" s="154"/>
      <c r="W10" s="154"/>
      <c r="AP10" s="596"/>
    </row>
    <row r="11" spans="2:42" x14ac:dyDescent="0.15">
      <c r="C11" s="154"/>
      <c r="W11" s="154"/>
      <c r="AP11" s="596"/>
    </row>
    <row r="12" spans="2:42" x14ac:dyDescent="0.15">
      <c r="C12" s="154"/>
      <c r="W12" s="154"/>
      <c r="AP12" s="596"/>
    </row>
    <row r="13" spans="2:42" ht="13.5" customHeight="1" x14ac:dyDescent="0.15">
      <c r="C13" s="597"/>
      <c r="F13" s="151" t="s">
        <v>618</v>
      </c>
      <c r="G13" s="151"/>
      <c r="H13" s="151"/>
      <c r="I13" s="151"/>
      <c r="J13" s="151"/>
      <c r="K13" s="151"/>
      <c r="L13" s="151"/>
      <c r="M13" s="151"/>
      <c r="N13" s="151"/>
      <c r="O13" s="151"/>
      <c r="P13" s="151"/>
      <c r="Q13" s="151"/>
      <c r="R13" s="151"/>
      <c r="S13" s="151"/>
      <c r="T13" s="151"/>
      <c r="U13" s="151"/>
      <c r="V13" s="151"/>
      <c r="W13" s="597"/>
      <c r="X13" s="151"/>
      <c r="Y13" s="151"/>
      <c r="Z13" s="151" t="s">
        <v>625</v>
      </c>
      <c r="AA13" s="151"/>
      <c r="AB13" s="151"/>
      <c r="AC13" s="151"/>
      <c r="AD13" s="151"/>
      <c r="AF13" s="151"/>
      <c r="AG13" s="151"/>
      <c r="AH13" s="151"/>
      <c r="AI13" s="151"/>
      <c r="AJ13" s="151"/>
      <c r="AK13" s="151"/>
      <c r="AL13" s="151"/>
      <c r="AM13" s="151"/>
      <c r="AN13" s="151"/>
      <c r="AO13" s="151"/>
      <c r="AP13" s="606"/>
    </row>
    <row r="14" spans="2:42" x14ac:dyDescent="0.15">
      <c r="C14" s="597"/>
      <c r="D14" s="151"/>
      <c r="F14" s="151" t="s">
        <v>626</v>
      </c>
      <c r="G14" s="151"/>
      <c r="H14" s="151"/>
      <c r="I14" s="151"/>
      <c r="J14" s="151"/>
      <c r="K14" s="151"/>
      <c r="L14" s="151"/>
      <c r="M14" s="151"/>
      <c r="N14" s="151"/>
      <c r="O14" s="151"/>
      <c r="P14" s="151"/>
      <c r="Q14" s="151"/>
      <c r="R14" s="151"/>
      <c r="S14" s="151"/>
      <c r="T14" s="151"/>
      <c r="U14" s="151"/>
      <c r="V14" s="151"/>
      <c r="W14" s="154"/>
      <c r="Z14" s="151" t="s">
        <v>627</v>
      </c>
      <c r="AA14" s="151"/>
      <c r="AB14" s="151"/>
      <c r="AC14" s="151"/>
      <c r="AD14" s="151"/>
      <c r="AF14" s="151"/>
      <c r="AG14" s="151"/>
      <c r="AH14" s="151"/>
      <c r="AI14" s="151"/>
      <c r="AJ14" s="151"/>
      <c r="AK14" s="151"/>
      <c r="AL14" s="151"/>
      <c r="AM14" s="151"/>
      <c r="AN14" s="151"/>
      <c r="AO14" s="151"/>
      <c r="AP14" s="606"/>
    </row>
    <row r="15" spans="2:42" x14ac:dyDescent="0.15">
      <c r="C15" s="154"/>
      <c r="F15" s="150" t="s">
        <v>620</v>
      </c>
      <c r="G15" s="150"/>
      <c r="I15" s="150"/>
      <c r="J15" s="151"/>
      <c r="K15" s="151"/>
      <c r="L15" s="151"/>
      <c r="M15" s="151"/>
      <c r="N15" s="151"/>
      <c r="O15" s="151"/>
      <c r="P15" s="151"/>
      <c r="Q15" s="151"/>
      <c r="R15" s="151"/>
      <c r="S15" s="151"/>
      <c r="T15" s="151"/>
      <c r="U15" s="151"/>
      <c r="V15" s="151"/>
      <c r="W15" s="597"/>
      <c r="X15" s="151"/>
      <c r="Y15" s="151"/>
      <c r="Z15" s="150" t="s">
        <v>620</v>
      </c>
      <c r="AA15" s="150"/>
      <c r="AB15" s="150"/>
      <c r="AC15" s="150"/>
      <c r="AD15" s="150"/>
      <c r="AF15" s="150"/>
      <c r="AG15" s="151"/>
      <c r="AH15" s="151"/>
      <c r="AI15" s="151"/>
      <c r="AJ15" s="151"/>
      <c r="AK15" s="151"/>
      <c r="AL15" s="151"/>
      <c r="AM15" s="151"/>
      <c r="AN15" s="151"/>
      <c r="AO15" s="151"/>
      <c r="AP15" s="606"/>
    </row>
    <row r="16" spans="2:42" x14ac:dyDescent="0.15">
      <c r="C16" s="154"/>
      <c r="D16" s="151"/>
      <c r="E16" s="151"/>
      <c r="F16" s="151"/>
      <c r="G16" s="151"/>
      <c r="H16" s="151"/>
      <c r="I16" s="151"/>
      <c r="J16" s="151"/>
      <c r="K16" s="151"/>
      <c r="L16" s="151"/>
      <c r="M16" s="151"/>
      <c r="N16" s="151"/>
      <c r="O16" s="151"/>
      <c r="P16" s="151"/>
      <c r="Q16" s="151"/>
      <c r="R16" s="151"/>
      <c r="S16" s="151"/>
      <c r="T16" s="151"/>
      <c r="U16" s="151"/>
      <c r="V16" s="151"/>
      <c r="W16" s="597"/>
      <c r="X16" s="151"/>
      <c r="Y16" s="151"/>
      <c r="Z16" s="151"/>
      <c r="AA16" s="151"/>
      <c r="AB16" s="151"/>
      <c r="AC16" s="151"/>
      <c r="AD16" s="151"/>
      <c r="AE16" s="151"/>
      <c r="AF16" s="151"/>
      <c r="AG16" s="151"/>
      <c r="AH16" s="151"/>
      <c r="AI16" s="151"/>
      <c r="AJ16" s="151"/>
      <c r="AK16" s="151"/>
      <c r="AL16" s="151"/>
      <c r="AM16" s="151"/>
      <c r="AN16" s="151"/>
      <c r="AO16" s="151"/>
      <c r="AP16" s="606"/>
    </row>
    <row r="17" spans="3:42" x14ac:dyDescent="0.15">
      <c r="C17" s="154"/>
      <c r="D17" s="151"/>
      <c r="E17" s="151"/>
      <c r="F17" s="151"/>
      <c r="G17" s="151"/>
      <c r="H17" s="151"/>
      <c r="I17" s="151"/>
      <c r="J17" s="151"/>
      <c r="K17" s="151"/>
      <c r="L17" s="151"/>
      <c r="M17" s="151"/>
      <c r="N17" s="151"/>
      <c r="O17" s="151"/>
      <c r="P17" s="151"/>
      <c r="Q17" s="151"/>
      <c r="R17" s="151"/>
      <c r="S17" s="151"/>
      <c r="T17" s="151"/>
      <c r="U17" s="151"/>
      <c r="V17" s="151"/>
      <c r="W17" s="597"/>
      <c r="X17" s="151"/>
      <c r="Y17" s="151"/>
      <c r="Z17" s="151"/>
      <c r="AA17" s="151"/>
      <c r="AB17" s="151"/>
      <c r="AC17" s="151"/>
      <c r="AD17" s="151"/>
      <c r="AE17" s="151"/>
      <c r="AF17" s="151"/>
      <c r="AG17" s="151"/>
      <c r="AH17" s="151"/>
      <c r="AI17" s="151"/>
      <c r="AJ17" s="151"/>
      <c r="AK17" s="151"/>
      <c r="AL17" s="151"/>
      <c r="AM17" s="151"/>
      <c r="AN17" s="151"/>
      <c r="AO17" s="151"/>
      <c r="AP17" s="606"/>
    </row>
    <row r="18" spans="3:42" x14ac:dyDescent="0.15">
      <c r="C18" s="154"/>
      <c r="D18" s="151"/>
      <c r="E18" s="151"/>
      <c r="F18" s="151"/>
      <c r="G18" s="151"/>
      <c r="H18" s="151"/>
      <c r="I18" s="151"/>
      <c r="J18" s="151"/>
      <c r="K18" s="151"/>
      <c r="L18" s="151"/>
      <c r="M18" s="151"/>
      <c r="N18" s="151"/>
      <c r="O18" s="151"/>
      <c r="P18" s="151"/>
      <c r="Q18" s="151"/>
      <c r="R18" s="151"/>
      <c r="S18" s="151"/>
      <c r="T18" s="151"/>
      <c r="U18" s="151"/>
      <c r="V18" s="151"/>
      <c r="W18" s="597"/>
      <c r="X18" s="151"/>
      <c r="Y18" s="151"/>
      <c r="Z18" s="151"/>
      <c r="AA18" s="151"/>
      <c r="AB18" s="151"/>
      <c r="AC18" s="151"/>
      <c r="AD18" s="151"/>
      <c r="AE18" s="151"/>
      <c r="AF18" s="151"/>
      <c r="AG18" s="151"/>
      <c r="AH18" s="151"/>
      <c r="AI18" s="151"/>
      <c r="AJ18" s="151"/>
      <c r="AK18" s="151"/>
      <c r="AL18" s="151"/>
      <c r="AM18" s="151"/>
      <c r="AN18" s="151"/>
      <c r="AO18" s="151"/>
      <c r="AP18" s="606"/>
    </row>
    <row r="19" spans="3:42" x14ac:dyDescent="0.15">
      <c r="C19" s="154"/>
      <c r="D19" s="151"/>
      <c r="E19" s="151"/>
      <c r="F19" s="151"/>
      <c r="G19" s="151"/>
      <c r="H19" s="151"/>
      <c r="I19" s="151"/>
      <c r="J19" s="151"/>
      <c r="K19" s="151"/>
      <c r="L19" s="151"/>
      <c r="M19" s="151"/>
      <c r="N19" s="151"/>
      <c r="O19" s="151"/>
      <c r="P19" s="151"/>
      <c r="Q19" s="151"/>
      <c r="R19" s="151"/>
      <c r="S19" s="151"/>
      <c r="T19" s="151"/>
      <c r="U19" s="151"/>
      <c r="V19" s="151"/>
      <c r="W19" s="597"/>
      <c r="X19" s="151"/>
      <c r="Y19" s="151"/>
      <c r="Z19" s="151"/>
      <c r="AA19" s="151"/>
      <c r="AB19" s="151"/>
      <c r="AC19" s="151"/>
      <c r="AD19" s="151"/>
      <c r="AE19" s="151"/>
      <c r="AF19" s="151"/>
      <c r="AG19" s="151"/>
      <c r="AH19" s="151"/>
      <c r="AI19" s="151"/>
      <c r="AJ19" s="151"/>
      <c r="AK19" s="151"/>
      <c r="AL19" s="151"/>
      <c r="AM19" s="151"/>
      <c r="AN19" s="151"/>
      <c r="AO19" s="151"/>
      <c r="AP19" s="606"/>
    </row>
    <row r="20" spans="3:42" x14ac:dyDescent="0.15">
      <c r="C20" s="607"/>
      <c r="D20" s="608"/>
      <c r="E20" s="608"/>
      <c r="F20" s="608"/>
      <c r="G20" s="608"/>
      <c r="H20" s="609"/>
      <c r="I20" s="608"/>
      <c r="T20" s="608"/>
      <c r="U20" s="608"/>
      <c r="V20" s="609"/>
      <c r="W20" s="607"/>
      <c r="X20" s="608"/>
      <c r="Y20" s="608"/>
      <c r="Z20" s="608"/>
      <c r="AA20" s="608"/>
      <c r="AB20" s="608"/>
      <c r="AC20" s="608"/>
      <c r="AD20" s="608"/>
      <c r="AE20" s="608"/>
      <c r="AF20" s="608"/>
      <c r="AG20" s="608"/>
      <c r="AH20" s="608"/>
      <c r="AI20" s="608"/>
      <c r="AJ20" s="608"/>
      <c r="AK20" s="608"/>
      <c r="AL20" s="608"/>
      <c r="AM20" s="608"/>
      <c r="AN20" s="608"/>
      <c r="AO20" s="608"/>
      <c r="AP20" s="610"/>
    </row>
    <row r="21" spans="3:42" s="150" customFormat="1" ht="12" customHeight="1" x14ac:dyDescent="0.15">
      <c r="C21" s="2493"/>
      <c r="D21" s="2494"/>
      <c r="E21" s="177" t="s">
        <v>646</v>
      </c>
      <c r="F21" s="177"/>
      <c r="H21" s="177" t="s">
        <v>691</v>
      </c>
      <c r="J21" s="2496"/>
      <c r="K21" s="2497"/>
      <c r="L21" s="174" t="s">
        <v>1</v>
      </c>
      <c r="M21" s="2496"/>
      <c r="N21" s="2497"/>
      <c r="O21" s="174" t="s">
        <v>11</v>
      </c>
      <c r="P21" s="2496"/>
      <c r="Q21" s="2497"/>
      <c r="R21" s="174" t="s">
        <v>34</v>
      </c>
      <c r="S21" s="174"/>
      <c r="T21" s="177"/>
      <c r="U21" s="177"/>
      <c r="V21" s="177"/>
      <c r="W21" s="176"/>
      <c r="X21" s="177"/>
      <c r="Y21" s="177" t="s">
        <v>646</v>
      </c>
      <c r="Z21" s="177"/>
      <c r="AB21" s="177" t="s">
        <v>691</v>
      </c>
      <c r="AD21" s="2496"/>
      <c r="AE21" s="2497"/>
      <c r="AF21" s="174" t="s">
        <v>1</v>
      </c>
      <c r="AG21" s="2496"/>
      <c r="AH21" s="2497"/>
      <c r="AI21" s="174" t="s">
        <v>11</v>
      </c>
      <c r="AJ21" s="2496"/>
      <c r="AK21" s="2497"/>
      <c r="AL21" s="174" t="s">
        <v>34</v>
      </c>
      <c r="AM21" s="174"/>
      <c r="AN21" s="177"/>
      <c r="AO21" s="177"/>
      <c r="AP21" s="178"/>
    </row>
    <row r="22" spans="3:42" s="151" customFormat="1" ht="2.1" customHeight="1" x14ac:dyDescent="0.15">
      <c r="C22" s="611"/>
      <c r="D22" s="611"/>
      <c r="E22" s="611"/>
      <c r="F22" s="611"/>
      <c r="G22" s="611"/>
      <c r="H22" s="612"/>
      <c r="I22" s="611"/>
      <c r="J22" s="612"/>
      <c r="K22" s="612"/>
      <c r="L22" s="612"/>
      <c r="M22" s="611"/>
      <c r="N22" s="611"/>
      <c r="O22" s="611"/>
      <c r="P22" s="611"/>
      <c r="Q22" s="611"/>
      <c r="R22" s="611"/>
      <c r="S22" s="611"/>
      <c r="T22" s="611"/>
      <c r="U22" s="611"/>
      <c r="V22" s="612"/>
      <c r="W22" s="611"/>
      <c r="X22" s="611"/>
      <c r="Y22" s="611"/>
      <c r="Z22" s="611"/>
      <c r="AA22" s="611"/>
      <c r="AB22" s="611"/>
      <c r="AC22" s="611"/>
      <c r="AD22" s="611"/>
      <c r="AE22" s="611"/>
      <c r="AF22" s="611"/>
      <c r="AG22" s="611"/>
      <c r="AH22" s="611"/>
      <c r="AI22" s="611"/>
      <c r="AJ22" s="611"/>
      <c r="AK22" s="611"/>
      <c r="AL22" s="611"/>
      <c r="AM22" s="611"/>
      <c r="AN22" s="611"/>
      <c r="AO22" s="611"/>
      <c r="AP22" s="611"/>
    </row>
    <row r="23" spans="3:42" s="151" customFormat="1" ht="14.25" customHeight="1" x14ac:dyDescent="0.15">
      <c r="C23" s="2490" t="s">
        <v>628</v>
      </c>
      <c r="D23" s="2491"/>
      <c r="E23" s="2491"/>
      <c r="F23" s="2491"/>
      <c r="G23" s="2491"/>
      <c r="H23" s="2491"/>
      <c r="I23" s="2491"/>
      <c r="J23" s="2491"/>
      <c r="K23" s="2491"/>
      <c r="L23" s="2491"/>
      <c r="M23" s="2491"/>
      <c r="N23" s="2491"/>
      <c r="O23" s="2491"/>
      <c r="P23" s="2491"/>
      <c r="Q23" s="2491"/>
      <c r="R23" s="2491"/>
      <c r="S23" s="2491"/>
      <c r="T23" s="2491"/>
      <c r="U23" s="2491"/>
      <c r="V23" s="2491"/>
      <c r="W23" s="2491"/>
      <c r="X23" s="2491"/>
      <c r="Y23" s="2491"/>
      <c r="Z23" s="2491"/>
      <c r="AA23" s="2491"/>
      <c r="AB23" s="2491"/>
      <c r="AC23" s="2491"/>
      <c r="AD23" s="2491"/>
      <c r="AE23" s="2491"/>
      <c r="AF23" s="2491"/>
      <c r="AG23" s="2491"/>
      <c r="AH23" s="2491"/>
      <c r="AI23" s="2491"/>
      <c r="AJ23" s="2491"/>
      <c r="AK23" s="2491"/>
      <c r="AL23" s="2491"/>
      <c r="AM23" s="2491"/>
      <c r="AN23" s="2491"/>
      <c r="AO23" s="2491"/>
      <c r="AP23" s="2492"/>
    </row>
    <row r="24" spans="3:42" x14ac:dyDescent="0.15">
      <c r="C24" s="154"/>
      <c r="W24" s="605"/>
      <c r="AP24" s="596"/>
    </row>
    <row r="25" spans="3:42" x14ac:dyDescent="0.15">
      <c r="C25" s="154"/>
      <c r="W25" s="154"/>
      <c r="AP25" s="596"/>
    </row>
    <row r="26" spans="3:42" x14ac:dyDescent="0.15">
      <c r="C26" s="154"/>
      <c r="W26" s="154"/>
      <c r="AP26" s="596"/>
    </row>
    <row r="27" spans="3:42" x14ac:dyDescent="0.15">
      <c r="C27" s="154"/>
      <c r="W27" s="154"/>
      <c r="AP27" s="596"/>
    </row>
    <row r="28" spans="3:42" ht="13.5" customHeight="1" x14ac:dyDescent="0.15">
      <c r="C28" s="597"/>
      <c r="E28" s="151"/>
      <c r="F28" s="151" t="s">
        <v>618</v>
      </c>
      <c r="G28" s="151"/>
      <c r="H28" s="151"/>
      <c r="I28" s="151"/>
      <c r="J28" s="151"/>
      <c r="K28" s="151"/>
      <c r="L28" s="151"/>
      <c r="M28" s="151"/>
      <c r="N28" s="151"/>
      <c r="O28" s="151"/>
      <c r="P28" s="151"/>
      <c r="Q28" s="151"/>
      <c r="R28" s="151"/>
      <c r="S28" s="151"/>
      <c r="T28" s="151"/>
      <c r="U28" s="151"/>
      <c r="V28" s="151"/>
      <c r="W28" s="597"/>
      <c r="X28" s="151"/>
      <c r="Y28" s="151"/>
      <c r="Z28" s="151" t="s">
        <v>625</v>
      </c>
      <c r="AB28" s="151"/>
      <c r="AC28" s="151"/>
      <c r="AD28" s="151"/>
      <c r="AF28" s="151"/>
      <c r="AG28" s="151"/>
      <c r="AH28" s="151"/>
      <c r="AI28" s="151"/>
      <c r="AJ28" s="151"/>
      <c r="AK28" s="151"/>
      <c r="AL28" s="151"/>
      <c r="AM28" s="151"/>
      <c r="AN28" s="151"/>
      <c r="AO28" s="151"/>
      <c r="AP28" s="606"/>
    </row>
    <row r="29" spans="3:42" x14ac:dyDescent="0.15">
      <c r="C29" s="597"/>
      <c r="E29" s="151"/>
      <c r="F29" s="151" t="s">
        <v>626</v>
      </c>
      <c r="G29" s="151"/>
      <c r="H29" s="151"/>
      <c r="I29" s="151"/>
      <c r="J29" s="151"/>
      <c r="K29" s="151"/>
      <c r="L29" s="151"/>
      <c r="M29" s="151"/>
      <c r="N29" s="151"/>
      <c r="O29" s="151"/>
      <c r="P29" s="151"/>
      <c r="Q29" s="151"/>
      <c r="R29" s="151"/>
      <c r="S29" s="151"/>
      <c r="T29" s="151"/>
      <c r="U29" s="151"/>
      <c r="V29" s="151"/>
      <c r="W29" s="154"/>
      <c r="Z29" s="151" t="s">
        <v>627</v>
      </c>
      <c r="AF29" s="151"/>
      <c r="AG29" s="151"/>
      <c r="AH29" s="151"/>
      <c r="AI29" s="151"/>
      <c r="AJ29" s="151"/>
      <c r="AK29" s="151"/>
      <c r="AL29" s="151"/>
      <c r="AM29" s="151"/>
      <c r="AN29" s="151"/>
      <c r="AO29" s="151"/>
      <c r="AP29" s="606"/>
    </row>
    <row r="30" spans="3:42" x14ac:dyDescent="0.15">
      <c r="C30" s="597"/>
      <c r="E30" s="151"/>
      <c r="F30" s="150" t="s">
        <v>620</v>
      </c>
      <c r="G30" s="151"/>
      <c r="H30" s="151"/>
      <c r="I30" s="151"/>
      <c r="J30" s="151"/>
      <c r="K30" s="151"/>
      <c r="L30" s="151"/>
      <c r="M30" s="151"/>
      <c r="N30" s="151"/>
      <c r="O30" s="151"/>
      <c r="P30" s="151"/>
      <c r="Q30" s="151"/>
      <c r="R30" s="151"/>
      <c r="S30" s="151"/>
      <c r="T30" s="151"/>
      <c r="U30" s="151"/>
      <c r="V30" s="151"/>
      <c r="W30" s="597"/>
      <c r="X30" s="151"/>
      <c r="Y30" s="151"/>
      <c r="Z30" s="150" t="s">
        <v>620</v>
      </c>
      <c r="AB30" s="151"/>
      <c r="AC30" s="151"/>
      <c r="AD30" s="151"/>
      <c r="AF30" s="150"/>
      <c r="AG30" s="151"/>
      <c r="AH30" s="151"/>
      <c r="AI30" s="151"/>
      <c r="AJ30" s="151"/>
      <c r="AK30" s="151"/>
      <c r="AL30" s="151"/>
      <c r="AM30" s="151"/>
      <c r="AN30" s="151"/>
      <c r="AO30" s="151"/>
      <c r="AP30" s="606"/>
    </row>
    <row r="31" spans="3:42" x14ac:dyDescent="0.15">
      <c r="C31" s="154"/>
      <c r="D31" s="151"/>
      <c r="E31" s="151"/>
      <c r="F31" s="151"/>
      <c r="G31" s="151"/>
      <c r="H31" s="151"/>
      <c r="I31" s="151"/>
      <c r="J31" s="151"/>
      <c r="K31" s="151"/>
      <c r="L31" s="151"/>
      <c r="M31" s="151"/>
      <c r="N31" s="151"/>
      <c r="O31" s="151"/>
      <c r="P31" s="151"/>
      <c r="Q31" s="151"/>
      <c r="R31" s="151"/>
      <c r="S31" s="151"/>
      <c r="T31" s="151"/>
      <c r="U31" s="151"/>
      <c r="V31" s="151"/>
      <c r="W31" s="597"/>
      <c r="X31" s="151"/>
      <c r="Y31" s="151"/>
      <c r="Z31" s="151"/>
      <c r="AA31" s="151"/>
      <c r="AB31" s="151"/>
      <c r="AC31" s="151"/>
      <c r="AD31" s="151"/>
      <c r="AE31" s="151"/>
      <c r="AF31" s="151"/>
      <c r="AG31" s="151"/>
      <c r="AH31" s="151"/>
      <c r="AI31" s="151"/>
      <c r="AJ31" s="151"/>
      <c r="AK31" s="151"/>
      <c r="AL31" s="151"/>
      <c r="AM31" s="151"/>
      <c r="AN31" s="151"/>
      <c r="AO31" s="151"/>
      <c r="AP31" s="596"/>
    </row>
    <row r="32" spans="3:42" x14ac:dyDescent="0.15">
      <c r="C32" s="154"/>
      <c r="D32" s="151"/>
      <c r="E32" s="151"/>
      <c r="F32" s="151"/>
      <c r="G32" s="151"/>
      <c r="H32" s="151"/>
      <c r="I32" s="151"/>
      <c r="J32" s="151"/>
      <c r="K32" s="151"/>
      <c r="L32" s="151"/>
      <c r="M32" s="151"/>
      <c r="N32" s="151"/>
      <c r="O32" s="151"/>
      <c r="P32" s="151"/>
      <c r="Q32" s="151"/>
      <c r="R32" s="151"/>
      <c r="S32" s="151"/>
      <c r="T32" s="151"/>
      <c r="U32" s="151"/>
      <c r="V32" s="151"/>
      <c r="W32" s="597"/>
      <c r="X32" s="151"/>
      <c r="Y32" s="151"/>
      <c r="Z32" s="151"/>
      <c r="AA32" s="151"/>
      <c r="AB32" s="151"/>
      <c r="AC32" s="151"/>
      <c r="AD32" s="151"/>
      <c r="AE32" s="151"/>
      <c r="AF32" s="151"/>
      <c r="AG32" s="151"/>
      <c r="AH32" s="151"/>
      <c r="AI32" s="151"/>
      <c r="AJ32" s="151"/>
      <c r="AK32" s="151"/>
      <c r="AL32" s="151"/>
      <c r="AM32" s="151"/>
      <c r="AN32" s="151"/>
      <c r="AO32" s="151"/>
      <c r="AP32" s="596"/>
    </row>
    <row r="33" spans="3:42" x14ac:dyDescent="0.15">
      <c r="C33" s="154"/>
      <c r="D33" s="151"/>
      <c r="E33" s="151"/>
      <c r="F33" s="151"/>
      <c r="G33" s="151"/>
      <c r="H33" s="151"/>
      <c r="I33" s="151"/>
      <c r="J33" s="151"/>
      <c r="K33" s="151"/>
      <c r="L33" s="151"/>
      <c r="M33" s="151"/>
      <c r="N33" s="151"/>
      <c r="O33" s="151"/>
      <c r="P33" s="151"/>
      <c r="Q33" s="151"/>
      <c r="R33" s="151"/>
      <c r="S33" s="151"/>
      <c r="T33" s="151"/>
      <c r="U33" s="151"/>
      <c r="V33" s="151"/>
      <c r="W33" s="597"/>
      <c r="X33" s="151"/>
      <c r="Y33" s="151"/>
      <c r="Z33" s="151"/>
      <c r="AA33" s="151"/>
      <c r="AB33" s="151"/>
      <c r="AC33" s="151"/>
      <c r="AD33" s="151"/>
      <c r="AE33" s="151"/>
      <c r="AF33" s="151"/>
      <c r="AG33" s="151"/>
      <c r="AH33" s="151"/>
      <c r="AI33" s="151"/>
      <c r="AJ33" s="151"/>
      <c r="AK33" s="151"/>
      <c r="AL33" s="151"/>
      <c r="AM33" s="151"/>
      <c r="AN33" s="151"/>
      <c r="AO33" s="151"/>
      <c r="AP33" s="596"/>
    </row>
    <row r="34" spans="3:42" x14ac:dyDescent="0.15">
      <c r="C34" s="154"/>
      <c r="W34" s="154"/>
      <c r="AP34" s="596"/>
    </row>
    <row r="35" spans="3:42" x14ac:dyDescent="0.15">
      <c r="C35" s="607"/>
      <c r="D35" s="608"/>
      <c r="E35" s="608"/>
      <c r="F35" s="608"/>
      <c r="G35" s="608"/>
      <c r="H35" s="609"/>
      <c r="I35" s="608"/>
      <c r="J35" s="609"/>
      <c r="K35" s="609"/>
      <c r="L35" s="609"/>
      <c r="M35" s="608"/>
      <c r="N35" s="608"/>
      <c r="O35" s="608"/>
      <c r="P35" s="608"/>
      <c r="Q35" s="608"/>
      <c r="R35" s="608"/>
      <c r="S35" s="608"/>
      <c r="T35" s="608"/>
      <c r="U35" s="608"/>
      <c r="V35" s="609"/>
      <c r="W35" s="607"/>
      <c r="X35" s="608"/>
      <c r="Y35" s="608"/>
      <c r="Z35" s="608"/>
      <c r="AA35" s="608"/>
      <c r="AB35" s="608"/>
      <c r="AC35" s="608"/>
      <c r="AD35" s="608"/>
      <c r="AE35" s="608"/>
      <c r="AF35" s="608"/>
      <c r="AG35" s="608"/>
      <c r="AH35" s="608"/>
      <c r="AI35" s="608"/>
      <c r="AJ35" s="608"/>
      <c r="AK35" s="608"/>
      <c r="AL35" s="608"/>
      <c r="AM35" s="608"/>
      <c r="AN35" s="608"/>
      <c r="AO35" s="608"/>
      <c r="AP35" s="610"/>
    </row>
    <row r="36" spans="3:42" s="150" customFormat="1" ht="12" customHeight="1" x14ac:dyDescent="0.15">
      <c r="C36" s="2493"/>
      <c r="D36" s="2495"/>
      <c r="E36" s="174" t="s">
        <v>646</v>
      </c>
      <c r="F36" s="174"/>
      <c r="G36" s="174"/>
      <c r="H36" s="174" t="s">
        <v>691</v>
      </c>
      <c r="I36" s="174"/>
      <c r="J36" s="2496"/>
      <c r="K36" s="2497"/>
      <c r="L36" s="174" t="s">
        <v>1</v>
      </c>
      <c r="M36" s="2496"/>
      <c r="N36" s="2497"/>
      <c r="O36" s="174" t="s">
        <v>11</v>
      </c>
      <c r="P36" s="2496"/>
      <c r="Q36" s="2497"/>
      <c r="R36" s="174" t="s">
        <v>34</v>
      </c>
      <c r="S36" s="174"/>
      <c r="T36" s="174"/>
      <c r="U36" s="174"/>
      <c r="V36" s="174"/>
      <c r="W36" s="173"/>
      <c r="X36" s="174"/>
      <c r="Y36" s="174" t="s">
        <v>646</v>
      </c>
      <c r="Z36" s="174"/>
      <c r="AA36" s="174"/>
      <c r="AB36" s="174" t="s">
        <v>691</v>
      </c>
      <c r="AC36" s="174"/>
      <c r="AD36" s="2496"/>
      <c r="AE36" s="2497"/>
      <c r="AF36" s="174" t="s">
        <v>1</v>
      </c>
      <c r="AG36" s="2496"/>
      <c r="AH36" s="2497"/>
      <c r="AI36" s="174" t="s">
        <v>11</v>
      </c>
      <c r="AJ36" s="2496"/>
      <c r="AK36" s="2497"/>
      <c r="AL36" s="174" t="s">
        <v>34</v>
      </c>
      <c r="AM36" s="174"/>
      <c r="AN36" s="174"/>
      <c r="AO36" s="174"/>
      <c r="AP36" s="175"/>
    </row>
    <row r="37" spans="3:42" ht="2.1" customHeight="1" x14ac:dyDescent="0.15">
      <c r="C37" s="613"/>
      <c r="D37" s="613"/>
      <c r="E37" s="613"/>
      <c r="F37" s="613"/>
      <c r="G37" s="613"/>
      <c r="H37" s="614"/>
      <c r="I37" s="613"/>
      <c r="J37" s="614"/>
      <c r="K37" s="614"/>
      <c r="L37" s="614"/>
      <c r="M37" s="613"/>
      <c r="N37" s="613"/>
      <c r="O37" s="613"/>
      <c r="P37" s="613"/>
      <c r="Q37" s="613"/>
      <c r="R37" s="613"/>
      <c r="S37" s="613"/>
      <c r="T37" s="613"/>
      <c r="U37" s="613"/>
      <c r="V37" s="614"/>
    </row>
    <row r="38" spans="3:42" s="151" customFormat="1" ht="14.25" customHeight="1" x14ac:dyDescent="0.15">
      <c r="C38" s="2490" t="s">
        <v>629</v>
      </c>
      <c r="D38" s="2491"/>
      <c r="E38" s="2491"/>
      <c r="F38" s="2491"/>
      <c r="G38" s="2491"/>
      <c r="H38" s="2491"/>
      <c r="I38" s="2491"/>
      <c r="J38" s="2491"/>
      <c r="K38" s="2491"/>
      <c r="L38" s="2491"/>
      <c r="M38" s="2491"/>
      <c r="N38" s="2491"/>
      <c r="O38" s="2491"/>
      <c r="P38" s="2491"/>
      <c r="Q38" s="2491"/>
      <c r="R38" s="2491"/>
      <c r="S38" s="2491"/>
      <c r="T38" s="2491"/>
      <c r="U38" s="2491"/>
      <c r="V38" s="2491"/>
      <c r="W38" s="2491"/>
      <c r="X38" s="2491"/>
      <c r="Y38" s="2491"/>
      <c r="Z38" s="2491"/>
      <c r="AA38" s="2491"/>
      <c r="AB38" s="2491"/>
      <c r="AC38" s="2491"/>
      <c r="AD38" s="2491"/>
      <c r="AE38" s="2491"/>
      <c r="AF38" s="2491"/>
      <c r="AG38" s="2491"/>
      <c r="AH38" s="2491"/>
      <c r="AI38" s="2491"/>
      <c r="AJ38" s="2491"/>
      <c r="AK38" s="2491"/>
      <c r="AL38" s="2491"/>
      <c r="AM38" s="2491"/>
      <c r="AN38" s="2491"/>
      <c r="AO38" s="2491"/>
      <c r="AP38" s="2492"/>
    </row>
    <row r="39" spans="3:42" x14ac:dyDescent="0.15">
      <c r="C39" s="154"/>
      <c r="W39" s="605"/>
      <c r="AP39" s="596"/>
    </row>
    <row r="40" spans="3:42" x14ac:dyDescent="0.15">
      <c r="C40" s="154"/>
      <c r="W40" s="154"/>
      <c r="AP40" s="596"/>
    </row>
    <row r="41" spans="3:42" x14ac:dyDescent="0.15">
      <c r="C41" s="154"/>
      <c r="W41" s="154"/>
      <c r="AP41" s="596"/>
    </row>
    <row r="42" spans="3:42" x14ac:dyDescent="0.15">
      <c r="C42" s="154"/>
      <c r="W42" s="154"/>
      <c r="AP42" s="596"/>
    </row>
    <row r="43" spans="3:42" ht="13.5" customHeight="1" x14ac:dyDescent="0.15">
      <c r="C43" s="597"/>
      <c r="E43" s="151"/>
      <c r="F43" s="151" t="s">
        <v>618</v>
      </c>
      <c r="G43" s="151"/>
      <c r="H43" s="151"/>
      <c r="I43" s="151"/>
      <c r="J43" s="151"/>
      <c r="K43" s="151"/>
      <c r="L43" s="151"/>
      <c r="M43" s="151"/>
      <c r="N43" s="151"/>
      <c r="O43" s="151"/>
      <c r="P43" s="151"/>
      <c r="Q43" s="151"/>
      <c r="R43" s="151"/>
      <c r="S43" s="151"/>
      <c r="T43" s="151"/>
      <c r="U43" s="151"/>
      <c r="V43" s="151"/>
      <c r="W43" s="597"/>
      <c r="X43" s="151"/>
      <c r="Y43" s="151"/>
      <c r="Z43" s="151" t="s">
        <v>625</v>
      </c>
      <c r="AA43" s="151"/>
      <c r="AB43" s="151"/>
      <c r="AC43" s="151"/>
      <c r="AD43" s="151"/>
      <c r="AF43" s="151"/>
      <c r="AG43" s="151"/>
      <c r="AH43" s="151"/>
      <c r="AI43" s="151"/>
      <c r="AJ43" s="151"/>
      <c r="AK43" s="151"/>
      <c r="AL43" s="151"/>
      <c r="AM43" s="151"/>
      <c r="AN43" s="151"/>
      <c r="AO43" s="151"/>
      <c r="AP43" s="606"/>
    </row>
    <row r="44" spans="3:42" x14ac:dyDescent="0.15">
      <c r="C44" s="597"/>
      <c r="E44" s="151"/>
      <c r="F44" s="151" t="s">
        <v>626</v>
      </c>
      <c r="G44" s="151"/>
      <c r="H44" s="151"/>
      <c r="I44" s="151"/>
      <c r="J44" s="151"/>
      <c r="K44" s="151"/>
      <c r="L44" s="151"/>
      <c r="M44" s="151"/>
      <c r="N44" s="151"/>
      <c r="O44" s="151"/>
      <c r="P44" s="151"/>
      <c r="Q44" s="151"/>
      <c r="R44" s="151"/>
      <c r="S44" s="151"/>
      <c r="T44" s="151"/>
      <c r="U44" s="151"/>
      <c r="V44" s="151"/>
      <c r="W44" s="597"/>
      <c r="X44" s="151"/>
      <c r="Y44" s="151"/>
      <c r="Z44" s="151" t="s">
        <v>627</v>
      </c>
      <c r="AA44" s="151"/>
      <c r="AB44" s="151"/>
      <c r="AC44" s="151"/>
      <c r="AD44" s="151"/>
      <c r="AF44" s="151"/>
      <c r="AG44" s="151"/>
      <c r="AH44" s="151"/>
      <c r="AI44" s="151"/>
      <c r="AJ44" s="151"/>
      <c r="AK44" s="151"/>
      <c r="AL44" s="151"/>
      <c r="AM44" s="151"/>
      <c r="AN44" s="151"/>
      <c r="AO44" s="151"/>
      <c r="AP44" s="606"/>
    </row>
    <row r="45" spans="3:42" x14ac:dyDescent="0.15">
      <c r="C45" s="154"/>
      <c r="F45" s="150" t="s">
        <v>620</v>
      </c>
      <c r="W45" s="154"/>
      <c r="Z45" s="150" t="s">
        <v>620</v>
      </c>
      <c r="AF45" s="150"/>
      <c r="AP45" s="596"/>
    </row>
    <row r="46" spans="3:42" x14ac:dyDescent="0.15">
      <c r="C46" s="154"/>
      <c r="W46" s="154"/>
      <c r="AP46" s="596"/>
    </row>
    <row r="47" spans="3:42" x14ac:dyDescent="0.15">
      <c r="C47" s="154"/>
      <c r="W47" s="154"/>
      <c r="AP47" s="596"/>
    </row>
    <row r="48" spans="3:42" x14ac:dyDescent="0.15">
      <c r="C48" s="154"/>
      <c r="W48" s="154"/>
      <c r="AP48" s="596"/>
    </row>
    <row r="49" spans="3:42" x14ac:dyDescent="0.15">
      <c r="C49" s="154"/>
      <c r="W49" s="154"/>
      <c r="AP49" s="596"/>
    </row>
    <row r="50" spans="3:42" x14ac:dyDescent="0.15">
      <c r="C50" s="607"/>
      <c r="D50" s="608"/>
      <c r="E50" s="608"/>
      <c r="F50" s="608"/>
      <c r="G50" s="608"/>
      <c r="H50" s="609"/>
      <c r="I50" s="608"/>
      <c r="J50" s="609"/>
      <c r="K50" s="609"/>
      <c r="L50" s="609"/>
      <c r="M50" s="608"/>
      <c r="N50" s="608"/>
      <c r="O50" s="608"/>
      <c r="P50" s="608"/>
      <c r="Q50" s="608"/>
      <c r="R50" s="608"/>
      <c r="S50" s="608"/>
      <c r="T50" s="608"/>
      <c r="U50" s="608"/>
      <c r="V50" s="609"/>
      <c r="W50" s="607"/>
      <c r="X50" s="608"/>
      <c r="Y50" s="608"/>
      <c r="Z50" s="608"/>
      <c r="AA50" s="608"/>
      <c r="AB50" s="608"/>
      <c r="AC50" s="608"/>
      <c r="AD50" s="608"/>
      <c r="AE50" s="608"/>
      <c r="AF50" s="608"/>
      <c r="AG50" s="608"/>
      <c r="AH50" s="608"/>
      <c r="AI50" s="608"/>
      <c r="AJ50" s="608"/>
      <c r="AK50" s="608"/>
      <c r="AL50" s="608"/>
      <c r="AM50" s="608"/>
      <c r="AN50" s="608"/>
      <c r="AO50" s="608"/>
      <c r="AP50" s="610"/>
    </row>
    <row r="51" spans="3:42" s="150" customFormat="1" ht="12" customHeight="1" x14ac:dyDescent="0.15">
      <c r="C51" s="2493"/>
      <c r="D51" s="2495"/>
      <c r="E51" s="174" t="s">
        <v>646</v>
      </c>
      <c r="F51" s="174"/>
      <c r="G51" s="174"/>
      <c r="H51" s="174" t="s">
        <v>691</v>
      </c>
      <c r="I51" s="174"/>
      <c r="J51" s="2496"/>
      <c r="K51" s="2497"/>
      <c r="L51" s="174" t="s">
        <v>1</v>
      </c>
      <c r="M51" s="2496"/>
      <c r="N51" s="2497"/>
      <c r="O51" s="174" t="s">
        <v>11</v>
      </c>
      <c r="P51" s="2496"/>
      <c r="Q51" s="2497"/>
      <c r="R51" s="174" t="s">
        <v>34</v>
      </c>
      <c r="S51" s="174"/>
      <c r="T51" s="174"/>
      <c r="U51" s="174"/>
      <c r="V51" s="174"/>
      <c r="W51" s="173"/>
      <c r="X51" s="174"/>
      <c r="Y51" s="174" t="s">
        <v>646</v>
      </c>
      <c r="Z51" s="174"/>
      <c r="AA51" s="174"/>
      <c r="AB51" s="174" t="s">
        <v>691</v>
      </c>
      <c r="AC51" s="174"/>
      <c r="AD51" s="2496"/>
      <c r="AE51" s="2497"/>
      <c r="AF51" s="174" t="s">
        <v>1</v>
      </c>
      <c r="AG51" s="2496"/>
      <c r="AH51" s="2497"/>
      <c r="AI51" s="174" t="s">
        <v>11</v>
      </c>
      <c r="AJ51" s="2496"/>
      <c r="AK51" s="2497"/>
      <c r="AL51" s="174" t="s">
        <v>34</v>
      </c>
      <c r="AM51" s="174"/>
      <c r="AN51" s="174"/>
      <c r="AO51" s="174"/>
      <c r="AP51" s="175"/>
    </row>
    <row r="52" spans="3:42" ht="2.1" customHeight="1" x14ac:dyDescent="0.15">
      <c r="C52" s="613"/>
      <c r="D52" s="613"/>
      <c r="E52" s="613"/>
      <c r="F52" s="613"/>
      <c r="G52" s="613"/>
      <c r="H52" s="614"/>
      <c r="I52" s="613"/>
      <c r="J52" s="614"/>
      <c r="K52" s="614"/>
      <c r="L52" s="614"/>
      <c r="M52" s="613"/>
      <c r="N52" s="613"/>
      <c r="O52" s="613"/>
      <c r="P52" s="613"/>
      <c r="Q52" s="613"/>
      <c r="R52" s="613"/>
      <c r="S52" s="613"/>
      <c r="T52" s="613"/>
      <c r="U52" s="613"/>
      <c r="V52" s="614"/>
    </row>
    <row r="53" spans="3:42" s="151" customFormat="1" ht="14.25" customHeight="1" x14ac:dyDescent="0.15">
      <c r="C53" s="2490" t="s">
        <v>630</v>
      </c>
      <c r="D53" s="2491"/>
      <c r="E53" s="2491"/>
      <c r="F53" s="2491"/>
      <c r="G53" s="2491"/>
      <c r="H53" s="2491"/>
      <c r="I53" s="2491"/>
      <c r="J53" s="2491"/>
      <c r="K53" s="2491"/>
      <c r="L53" s="2491"/>
      <c r="M53" s="2491"/>
      <c r="N53" s="2491"/>
      <c r="O53" s="2491"/>
      <c r="P53" s="2491"/>
      <c r="Q53" s="2491"/>
      <c r="R53" s="2491"/>
      <c r="S53" s="2491"/>
      <c r="T53" s="2491"/>
      <c r="U53" s="2491"/>
      <c r="V53" s="2491"/>
      <c r="W53" s="2491"/>
      <c r="X53" s="2491"/>
      <c r="Y53" s="2491"/>
      <c r="Z53" s="2491"/>
      <c r="AA53" s="2491"/>
      <c r="AB53" s="2491"/>
      <c r="AC53" s="2491"/>
      <c r="AD53" s="2491"/>
      <c r="AE53" s="2491"/>
      <c r="AF53" s="2491"/>
      <c r="AG53" s="2491"/>
      <c r="AH53" s="2491"/>
      <c r="AI53" s="2491"/>
      <c r="AJ53" s="2491"/>
      <c r="AK53" s="2491"/>
      <c r="AL53" s="2491"/>
      <c r="AM53" s="2491"/>
      <c r="AN53" s="2491"/>
      <c r="AO53" s="2491"/>
      <c r="AP53" s="2492"/>
    </row>
    <row r="54" spans="3:42" x14ac:dyDescent="0.15">
      <c r="C54" s="154"/>
      <c r="W54" s="605"/>
      <c r="AP54" s="596"/>
    </row>
    <row r="55" spans="3:42" x14ac:dyDescent="0.15">
      <c r="C55" s="154"/>
      <c r="W55" s="154"/>
      <c r="AP55" s="596"/>
    </row>
    <row r="56" spans="3:42" x14ac:dyDescent="0.15">
      <c r="C56" s="154"/>
      <c r="W56" s="154"/>
      <c r="AP56" s="596"/>
    </row>
    <row r="57" spans="3:42" x14ac:dyDescent="0.15">
      <c r="C57" s="154"/>
      <c r="W57" s="154"/>
      <c r="AP57" s="596"/>
    </row>
    <row r="58" spans="3:42" ht="13.5" customHeight="1" x14ac:dyDescent="0.15">
      <c r="C58" s="597"/>
      <c r="E58" s="151"/>
      <c r="F58" s="151" t="s">
        <v>618</v>
      </c>
      <c r="G58" s="151"/>
      <c r="H58" s="151"/>
      <c r="I58" s="151"/>
      <c r="J58" s="151"/>
      <c r="K58" s="151"/>
      <c r="L58" s="151"/>
      <c r="M58" s="151"/>
      <c r="N58" s="151"/>
      <c r="O58" s="151"/>
      <c r="P58" s="151"/>
      <c r="Q58" s="151"/>
      <c r="R58" s="151"/>
      <c r="S58" s="151"/>
      <c r="T58" s="151"/>
      <c r="U58" s="151"/>
      <c r="V58" s="151"/>
      <c r="W58" s="597"/>
      <c r="X58" s="151"/>
      <c r="Y58" s="151"/>
      <c r="Z58" s="151" t="s">
        <v>625</v>
      </c>
      <c r="AA58" s="151"/>
      <c r="AB58" s="151"/>
      <c r="AC58" s="151"/>
      <c r="AD58" s="151"/>
      <c r="AF58" s="151"/>
      <c r="AG58" s="151"/>
      <c r="AH58" s="151"/>
      <c r="AI58" s="151"/>
      <c r="AJ58" s="151"/>
      <c r="AK58" s="151"/>
      <c r="AL58" s="151"/>
      <c r="AM58" s="151"/>
      <c r="AN58" s="151"/>
      <c r="AO58" s="151"/>
      <c r="AP58" s="606"/>
    </row>
    <row r="59" spans="3:42" x14ac:dyDescent="0.15">
      <c r="C59" s="597"/>
      <c r="E59" s="151"/>
      <c r="F59" s="151" t="s">
        <v>626</v>
      </c>
      <c r="G59" s="151"/>
      <c r="H59" s="151"/>
      <c r="I59" s="151"/>
      <c r="J59" s="151"/>
      <c r="K59" s="151"/>
      <c r="L59" s="151"/>
      <c r="M59" s="151"/>
      <c r="N59" s="151"/>
      <c r="O59" s="151"/>
      <c r="P59" s="151"/>
      <c r="Q59" s="151"/>
      <c r="R59" s="151"/>
      <c r="S59" s="151"/>
      <c r="T59" s="151"/>
      <c r="U59" s="151"/>
      <c r="V59" s="151"/>
      <c r="W59" s="597"/>
      <c r="X59" s="151"/>
      <c r="Y59" s="151"/>
      <c r="Z59" s="151" t="s">
        <v>627</v>
      </c>
      <c r="AA59" s="151"/>
      <c r="AB59" s="151"/>
      <c r="AC59" s="151"/>
      <c r="AD59" s="151"/>
      <c r="AF59" s="151"/>
      <c r="AG59" s="151"/>
      <c r="AH59" s="151"/>
      <c r="AI59" s="151"/>
      <c r="AJ59" s="151"/>
      <c r="AK59" s="151"/>
      <c r="AL59" s="151"/>
      <c r="AM59" s="151"/>
      <c r="AN59" s="151"/>
      <c r="AO59" s="151"/>
      <c r="AP59" s="606"/>
    </row>
    <row r="60" spans="3:42" x14ac:dyDescent="0.15">
      <c r="C60" s="597"/>
      <c r="E60" s="151"/>
      <c r="F60" s="150" t="s">
        <v>620</v>
      </c>
      <c r="G60" s="151"/>
      <c r="H60" s="151"/>
      <c r="I60" s="151"/>
      <c r="J60" s="151"/>
      <c r="K60" s="151"/>
      <c r="L60" s="151"/>
      <c r="M60" s="151"/>
      <c r="N60" s="151"/>
      <c r="O60" s="151"/>
      <c r="P60" s="151"/>
      <c r="Q60" s="151"/>
      <c r="R60" s="151"/>
      <c r="S60" s="151"/>
      <c r="T60" s="151"/>
      <c r="U60" s="151"/>
      <c r="V60" s="151"/>
      <c r="W60" s="597"/>
      <c r="X60" s="151"/>
      <c r="Y60" s="151"/>
      <c r="Z60" s="150" t="s">
        <v>620</v>
      </c>
      <c r="AA60" s="151"/>
      <c r="AB60" s="151"/>
      <c r="AC60" s="151"/>
      <c r="AD60" s="151"/>
      <c r="AF60" s="150"/>
      <c r="AG60" s="151"/>
      <c r="AH60" s="151"/>
      <c r="AI60" s="151"/>
      <c r="AJ60" s="151"/>
      <c r="AK60" s="151"/>
      <c r="AL60" s="151"/>
      <c r="AM60" s="151"/>
      <c r="AN60" s="151"/>
      <c r="AO60" s="151"/>
      <c r="AP60" s="606"/>
    </row>
    <row r="61" spans="3:42" x14ac:dyDescent="0.15">
      <c r="C61" s="597"/>
      <c r="D61" s="151"/>
      <c r="E61" s="151"/>
      <c r="F61" s="151"/>
      <c r="G61" s="151"/>
      <c r="H61" s="151"/>
      <c r="I61" s="151"/>
      <c r="J61" s="151"/>
      <c r="K61" s="151"/>
      <c r="L61" s="151"/>
      <c r="M61" s="151"/>
      <c r="N61" s="151"/>
      <c r="O61" s="151"/>
      <c r="P61" s="151"/>
      <c r="Q61" s="151"/>
      <c r="R61" s="151"/>
      <c r="S61" s="151"/>
      <c r="T61" s="151"/>
      <c r="U61" s="151"/>
      <c r="V61" s="151"/>
      <c r="W61" s="597"/>
      <c r="X61" s="151"/>
      <c r="Y61" s="151"/>
      <c r="Z61" s="151"/>
      <c r="AA61" s="151"/>
      <c r="AB61" s="151"/>
      <c r="AC61" s="151"/>
      <c r="AD61" s="151"/>
      <c r="AE61" s="151"/>
      <c r="AF61" s="151"/>
      <c r="AG61" s="151"/>
      <c r="AH61" s="151"/>
      <c r="AI61" s="151"/>
      <c r="AJ61" s="151"/>
      <c r="AK61" s="151"/>
      <c r="AL61" s="151"/>
      <c r="AM61" s="151"/>
      <c r="AN61" s="151"/>
      <c r="AO61" s="151"/>
      <c r="AP61" s="606"/>
    </row>
    <row r="62" spans="3:42" x14ac:dyDescent="0.15">
      <c r="C62" s="154"/>
      <c r="W62" s="154"/>
      <c r="AP62" s="596"/>
    </row>
    <row r="63" spans="3:42" x14ac:dyDescent="0.15">
      <c r="C63" s="154"/>
      <c r="W63" s="154"/>
      <c r="AP63" s="596"/>
    </row>
    <row r="64" spans="3:42" x14ac:dyDescent="0.15">
      <c r="C64" s="154"/>
      <c r="W64" s="154"/>
      <c r="AP64" s="596"/>
    </row>
    <row r="65" spans="3:43" x14ac:dyDescent="0.15">
      <c r="C65" s="607"/>
      <c r="D65" s="608"/>
      <c r="E65" s="608"/>
      <c r="F65" s="608"/>
      <c r="G65" s="608"/>
      <c r="H65" s="609"/>
      <c r="I65" s="608"/>
      <c r="J65" s="609"/>
      <c r="K65" s="609"/>
      <c r="L65" s="609"/>
      <c r="M65" s="608"/>
      <c r="N65" s="608"/>
      <c r="O65" s="608"/>
      <c r="P65" s="608"/>
      <c r="Q65" s="608"/>
      <c r="R65" s="608"/>
      <c r="S65" s="608"/>
      <c r="T65" s="608"/>
      <c r="U65" s="608"/>
      <c r="V65" s="609"/>
      <c r="W65" s="607"/>
      <c r="X65" s="608"/>
      <c r="Y65" s="608"/>
      <c r="Z65" s="608"/>
      <c r="AA65" s="608"/>
      <c r="AB65" s="608"/>
      <c r="AC65" s="608"/>
      <c r="AD65" s="608"/>
      <c r="AE65" s="608"/>
      <c r="AF65" s="608"/>
      <c r="AG65" s="608"/>
      <c r="AH65" s="608"/>
      <c r="AI65" s="608"/>
      <c r="AJ65" s="608"/>
      <c r="AK65" s="608"/>
      <c r="AL65" s="608"/>
      <c r="AM65" s="608"/>
      <c r="AN65" s="608"/>
      <c r="AO65" s="608"/>
      <c r="AP65" s="610"/>
    </row>
    <row r="66" spans="3:43" s="150" customFormat="1" ht="12" customHeight="1" x14ac:dyDescent="0.15">
      <c r="C66" s="2493"/>
      <c r="D66" s="2495"/>
      <c r="E66" s="174" t="s">
        <v>646</v>
      </c>
      <c r="F66" s="174"/>
      <c r="G66" s="174"/>
      <c r="H66" s="174" t="s">
        <v>691</v>
      </c>
      <c r="I66" s="174"/>
      <c r="J66" s="2496"/>
      <c r="K66" s="2497"/>
      <c r="L66" s="174" t="s">
        <v>1</v>
      </c>
      <c r="M66" s="2496"/>
      <c r="N66" s="2497"/>
      <c r="O66" s="174" t="s">
        <v>11</v>
      </c>
      <c r="P66" s="2496"/>
      <c r="Q66" s="2497"/>
      <c r="R66" s="174" t="s">
        <v>34</v>
      </c>
      <c r="S66" s="174"/>
      <c r="T66" s="174"/>
      <c r="U66" s="174"/>
      <c r="V66" s="174"/>
      <c r="W66" s="173"/>
      <c r="X66" s="174"/>
      <c r="Y66" s="174" t="s">
        <v>646</v>
      </c>
      <c r="Z66" s="174"/>
      <c r="AA66" s="174"/>
      <c r="AB66" s="174" t="s">
        <v>691</v>
      </c>
      <c r="AC66" s="174"/>
      <c r="AD66" s="2496"/>
      <c r="AE66" s="2497"/>
      <c r="AF66" s="174" t="s">
        <v>1</v>
      </c>
      <c r="AG66" s="2496"/>
      <c r="AH66" s="2497"/>
      <c r="AI66" s="174" t="s">
        <v>11</v>
      </c>
      <c r="AJ66" s="2496"/>
      <c r="AK66" s="2497"/>
      <c r="AL66" s="174" t="s">
        <v>34</v>
      </c>
      <c r="AM66" s="174"/>
      <c r="AN66" s="174"/>
      <c r="AO66" s="174"/>
      <c r="AP66" s="175"/>
    </row>
    <row r="67" spans="3:43" ht="18.75" customHeight="1" x14ac:dyDescent="0.15">
      <c r="C67" s="166"/>
      <c r="D67" s="166"/>
      <c r="E67" s="166"/>
      <c r="F67" s="166"/>
      <c r="G67" s="166"/>
      <c r="H67" s="167"/>
      <c r="I67" s="166"/>
      <c r="J67" s="615"/>
      <c r="K67" s="615"/>
      <c r="L67" s="615"/>
      <c r="M67" s="616"/>
      <c r="N67" s="616"/>
      <c r="O67" s="616"/>
      <c r="P67" s="616"/>
      <c r="Q67" s="616"/>
      <c r="R67" s="616"/>
      <c r="S67" s="166"/>
      <c r="T67" s="166"/>
      <c r="U67" s="166"/>
      <c r="V67" s="167"/>
      <c r="AM67" s="2507" t="str">
        <f>書類作成ガイド!J37</f>
        <v>V.R8_ 260401</v>
      </c>
      <c r="AN67" s="2507"/>
      <c r="AO67" s="2507"/>
      <c r="AP67" s="2507"/>
      <c r="AQ67" s="2507"/>
    </row>
  </sheetData>
  <mergeCells count="39">
    <mergeCell ref="AM67:AQ67"/>
    <mergeCell ref="AG51:AH51"/>
    <mergeCell ref="AJ51:AK51"/>
    <mergeCell ref="AJ66:AK66"/>
    <mergeCell ref="AG66:AH66"/>
    <mergeCell ref="C66:D66"/>
    <mergeCell ref="J66:K66"/>
    <mergeCell ref="M66:N66"/>
    <mergeCell ref="P66:Q66"/>
    <mergeCell ref="AD66:AE66"/>
    <mergeCell ref="AH2:AL2"/>
    <mergeCell ref="AM2:AP2"/>
    <mergeCell ref="C1:M1"/>
    <mergeCell ref="J21:K21"/>
    <mergeCell ref="M21:N21"/>
    <mergeCell ref="P21:Q21"/>
    <mergeCell ref="AD21:AE21"/>
    <mergeCell ref="AG21:AH21"/>
    <mergeCell ref="AJ21:AK21"/>
    <mergeCell ref="C7:V7"/>
    <mergeCell ref="W7:AP7"/>
    <mergeCell ref="C8:AP8"/>
    <mergeCell ref="C2:AB2"/>
    <mergeCell ref="C23:AP23"/>
    <mergeCell ref="C38:AP38"/>
    <mergeCell ref="C53:AP53"/>
    <mergeCell ref="C21:D21"/>
    <mergeCell ref="C36:D36"/>
    <mergeCell ref="J36:K36"/>
    <mergeCell ref="M36:N36"/>
    <mergeCell ref="P36:Q36"/>
    <mergeCell ref="AD36:AE36"/>
    <mergeCell ref="AG36:AH36"/>
    <mergeCell ref="AJ36:AK36"/>
    <mergeCell ref="C51:D51"/>
    <mergeCell ref="J51:K51"/>
    <mergeCell ref="M51:N51"/>
    <mergeCell ref="P51:Q51"/>
    <mergeCell ref="AD51:AE51"/>
  </mergeCells>
  <phoneticPr fontId="2"/>
  <pageMargins left="0.51181102362204722" right="0.51181102362204722" top="0.19685039370078741" bottom="0.55118110236220474" header="0" footer="0"/>
  <pageSetup paperSize="9" scale="94"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C2:BT49"/>
  <sheetViews>
    <sheetView showGridLines="0" view="pageBreakPreview" topLeftCell="A23" zoomScale="120" zoomScaleNormal="85" zoomScaleSheetLayoutView="120" workbookViewId="0">
      <selection activeCell="AP54" sqref="AP54"/>
    </sheetView>
  </sheetViews>
  <sheetFormatPr defaultColWidth="5.28515625" defaultRowHeight="13.5" x14ac:dyDescent="0.15"/>
  <cols>
    <col min="1" max="3" width="3" style="149" customWidth="1"/>
    <col min="4" max="10" width="2.42578125" style="149" customWidth="1"/>
    <col min="11" max="11" width="2.42578125" style="150" customWidth="1"/>
    <col min="12" max="12" width="2.42578125" style="149" customWidth="1"/>
    <col min="13" max="13" width="2.42578125" style="150" customWidth="1"/>
    <col min="14" max="14" width="2.42578125" style="149" customWidth="1"/>
    <col min="15" max="15" width="2.42578125" style="150" customWidth="1"/>
    <col min="16" max="71" width="2.42578125" style="149" customWidth="1"/>
    <col min="72" max="73" width="3" style="149" customWidth="1"/>
    <col min="74" max="16384" width="5.28515625" style="149"/>
  </cols>
  <sheetData>
    <row r="2" spans="3:71" x14ac:dyDescent="0.15">
      <c r="AV2" s="136"/>
      <c r="BS2" s="136" t="s">
        <v>666</v>
      </c>
    </row>
    <row r="3" spans="3:71" x14ac:dyDescent="0.15">
      <c r="D3" s="2514" t="s">
        <v>964</v>
      </c>
      <c r="E3" s="2514"/>
      <c r="F3" s="2514"/>
      <c r="G3" s="2514"/>
      <c r="H3" s="2514"/>
      <c r="I3" s="2514"/>
      <c r="J3" s="2514"/>
      <c r="K3" s="2514"/>
      <c r="L3" s="2514"/>
      <c r="M3" s="2514"/>
      <c r="N3" s="2514"/>
      <c r="O3" s="776"/>
      <c r="P3" s="776"/>
      <c r="Q3" s="777"/>
      <c r="R3" s="777"/>
      <c r="S3" s="772"/>
      <c r="T3" s="772"/>
      <c r="U3" s="772"/>
      <c r="V3" s="772"/>
      <c r="W3" s="772"/>
      <c r="X3" s="772"/>
      <c r="Y3" s="772"/>
      <c r="Z3" s="772"/>
      <c r="AA3" s="2470"/>
      <c r="AB3" s="2470"/>
      <c r="AC3" s="2470"/>
      <c r="AD3" s="2470"/>
      <c r="AE3" s="2470"/>
      <c r="AF3" s="2470"/>
      <c r="AG3" s="2470"/>
      <c r="AH3" s="777"/>
      <c r="AI3" s="777"/>
      <c r="AJ3" s="777"/>
      <c r="AK3" s="777"/>
      <c r="AL3" s="777"/>
      <c r="AV3" s="152"/>
      <c r="AW3" s="2515" t="s">
        <v>455</v>
      </c>
      <c r="AX3" s="2516"/>
      <c r="AY3" s="2516"/>
      <c r="AZ3" s="2516"/>
      <c r="BA3" s="2516"/>
      <c r="BB3" s="2516"/>
      <c r="BC3" s="2517"/>
      <c r="BS3" s="152"/>
    </row>
    <row r="4" spans="3:71" ht="15.75" customHeight="1" x14ac:dyDescent="0.15">
      <c r="C4" s="150"/>
      <c r="D4" s="2521">
        <f>'提出リスト (共同居住型)'!B2</f>
        <v>0</v>
      </c>
      <c r="E4" s="2521"/>
      <c r="F4" s="2521"/>
      <c r="G4" s="2521"/>
      <c r="H4" s="2521"/>
      <c r="I4" s="2521"/>
      <c r="J4" s="2521"/>
      <c r="K4" s="2521"/>
      <c r="L4" s="2521"/>
      <c r="M4" s="2521"/>
      <c r="N4" s="2521"/>
      <c r="O4" s="2521"/>
      <c r="P4" s="2521"/>
      <c r="Q4" s="2521"/>
      <c r="R4" s="2521"/>
      <c r="S4" s="2521"/>
      <c r="T4" s="2521"/>
      <c r="U4" s="2521"/>
      <c r="V4" s="2521"/>
      <c r="W4" s="2521"/>
      <c r="X4" s="2521"/>
      <c r="Y4" s="2521"/>
      <c r="Z4" s="2521"/>
      <c r="AA4" s="2521"/>
      <c r="AB4" s="2521"/>
      <c r="AC4" s="2521"/>
      <c r="AD4" s="2521"/>
      <c r="AE4" s="2521"/>
      <c r="AF4" s="2521"/>
      <c r="AG4" s="2521"/>
      <c r="AH4" s="2521"/>
      <c r="AI4" s="2521"/>
      <c r="AJ4" s="2521"/>
      <c r="AK4" s="2521"/>
      <c r="AL4" s="2521"/>
      <c r="AM4" s="163"/>
      <c r="AN4" s="163"/>
      <c r="AO4" s="155"/>
      <c r="AP4" s="155"/>
      <c r="AQ4" s="155"/>
      <c r="AR4" s="155"/>
      <c r="AS4" s="155"/>
      <c r="AT4" s="155"/>
      <c r="AU4" s="155"/>
      <c r="AV4" s="155"/>
      <c r="AW4" s="2518"/>
      <c r="AX4" s="2519"/>
      <c r="AY4" s="2519"/>
      <c r="AZ4" s="2519"/>
      <c r="BA4" s="2519"/>
      <c r="BB4" s="2519"/>
      <c r="BC4" s="2520"/>
      <c r="BF4" s="151"/>
      <c r="BG4" s="151"/>
      <c r="BH4" s="151"/>
      <c r="BI4" s="151"/>
      <c r="BJ4" s="151"/>
      <c r="BK4" s="810"/>
      <c r="BL4" s="811"/>
      <c r="BM4" s="811"/>
      <c r="BN4" s="811"/>
      <c r="BO4" s="811"/>
      <c r="BP4" s="1099"/>
      <c r="BQ4" s="1099"/>
      <c r="BR4" s="1099"/>
      <c r="BS4" s="1099"/>
    </row>
    <row r="5" spans="3:71" ht="15" customHeight="1" x14ac:dyDescent="0.15">
      <c r="C5" s="150"/>
      <c r="D5" s="150"/>
      <c r="E5" s="595"/>
      <c r="F5" s="595"/>
      <c r="G5" s="595"/>
      <c r="H5" s="595"/>
      <c r="I5" s="595"/>
      <c r="N5" s="604"/>
      <c r="AK5" s="595"/>
      <c r="AL5" s="595"/>
      <c r="AM5" s="595"/>
      <c r="AN5" s="595"/>
      <c r="AO5" s="595"/>
      <c r="BH5" s="595"/>
      <c r="BI5" s="595"/>
      <c r="BJ5" s="595"/>
      <c r="BK5" s="595"/>
      <c r="BL5" s="595"/>
    </row>
    <row r="6" spans="3:71" ht="15" customHeight="1" x14ac:dyDescent="0.15">
      <c r="C6" s="150"/>
      <c r="D6" s="150"/>
      <c r="E6" s="595"/>
      <c r="F6" s="595"/>
      <c r="G6" s="595"/>
      <c r="H6" s="595"/>
      <c r="I6" s="595"/>
      <c r="N6" s="604"/>
      <c r="AK6" s="595"/>
      <c r="AL6" s="595"/>
      <c r="AM6" s="595"/>
      <c r="AN6" s="595"/>
      <c r="AO6" s="595"/>
      <c r="BH6" s="595"/>
      <c r="BI6" s="595"/>
      <c r="BJ6" s="595"/>
      <c r="BK6" s="595"/>
      <c r="BL6" s="595"/>
    </row>
    <row r="7" spans="3:71" x14ac:dyDescent="0.15">
      <c r="D7" s="149" t="s">
        <v>631</v>
      </c>
    </row>
    <row r="8" spans="3:71" x14ac:dyDescent="0.15">
      <c r="D8" s="150" t="s">
        <v>632</v>
      </c>
    </row>
    <row r="9" spans="3:71" ht="24.75" customHeight="1" thickBot="1" x14ac:dyDescent="0.2">
      <c r="D9" s="2499" t="s">
        <v>440</v>
      </c>
      <c r="E9" s="2508"/>
      <c r="F9" s="2508"/>
      <c r="G9" s="2508"/>
      <c r="H9" s="2508"/>
      <c r="I9" s="2508"/>
      <c r="J9" s="2508"/>
      <c r="K9" s="2508"/>
      <c r="L9" s="2508"/>
      <c r="M9" s="2508"/>
      <c r="N9" s="2508"/>
      <c r="O9" s="2508"/>
      <c r="P9" s="2508"/>
      <c r="Q9" s="2508"/>
      <c r="R9" s="2508"/>
      <c r="S9" s="2508"/>
      <c r="T9" s="2508"/>
      <c r="U9" s="2508"/>
      <c r="V9" s="2508"/>
      <c r="W9" s="2508"/>
      <c r="X9" s="2508"/>
      <c r="Y9" s="2508"/>
      <c r="Z9" s="2509"/>
      <c r="AA9" s="2510" t="s">
        <v>633</v>
      </c>
      <c r="AB9" s="2511"/>
      <c r="AC9" s="2511"/>
      <c r="AD9" s="2511"/>
      <c r="AE9" s="2511"/>
      <c r="AF9" s="2511"/>
      <c r="AG9" s="2511"/>
      <c r="AH9" s="2511"/>
      <c r="AI9" s="2511"/>
      <c r="AJ9" s="2511"/>
      <c r="AK9" s="2511"/>
      <c r="AL9" s="2511"/>
      <c r="AM9" s="2511"/>
      <c r="AN9" s="2511"/>
      <c r="AO9" s="2511"/>
      <c r="AP9" s="2511"/>
      <c r="AQ9" s="2511"/>
      <c r="AR9" s="2511"/>
      <c r="AS9" s="2511"/>
      <c r="AT9" s="2511"/>
      <c r="AU9" s="2511"/>
      <c r="AV9" s="2512"/>
      <c r="AW9" s="2501" t="s">
        <v>60</v>
      </c>
      <c r="AX9" s="2502"/>
      <c r="AY9" s="2502"/>
      <c r="AZ9" s="2502"/>
      <c r="BA9" s="2502"/>
      <c r="BB9" s="2502"/>
      <c r="BC9" s="2502"/>
      <c r="BD9" s="2502"/>
      <c r="BE9" s="2502"/>
      <c r="BF9" s="2502"/>
      <c r="BG9" s="2502"/>
      <c r="BH9" s="2502"/>
      <c r="BI9" s="2502"/>
      <c r="BJ9" s="2502"/>
      <c r="BK9" s="2502"/>
      <c r="BL9" s="2502"/>
      <c r="BM9" s="2502"/>
      <c r="BN9" s="2502"/>
      <c r="BO9" s="2502"/>
      <c r="BP9" s="2502"/>
      <c r="BQ9" s="2502"/>
      <c r="BR9" s="2502"/>
      <c r="BS9" s="2513"/>
    </row>
    <row r="10" spans="3:71" s="151" customFormat="1" ht="20.25" customHeight="1" thickTop="1" x14ac:dyDescent="0.15">
      <c r="D10" s="2504" t="s">
        <v>634</v>
      </c>
      <c r="E10" s="2522"/>
      <c r="F10" s="2523"/>
      <c r="G10" s="2524"/>
      <c r="H10" s="2524"/>
      <c r="I10" s="2524"/>
      <c r="J10" s="2524"/>
      <c r="K10" s="2524"/>
      <c r="L10" s="2524"/>
      <c r="M10" s="2522" t="s">
        <v>635</v>
      </c>
      <c r="N10" s="2522"/>
      <c r="O10" s="2526"/>
      <c r="P10" s="2527"/>
      <c r="Q10" s="2527"/>
      <c r="R10" s="2527"/>
      <c r="S10" s="2527"/>
      <c r="T10" s="2527"/>
      <c r="U10" s="2527"/>
      <c r="V10" s="2527"/>
      <c r="W10" s="2527"/>
      <c r="X10" s="2527"/>
      <c r="Y10" s="2527"/>
      <c r="Z10" s="2528"/>
      <c r="AA10" s="2504" t="s">
        <v>634</v>
      </c>
      <c r="AB10" s="2522"/>
      <c r="AC10" s="2523"/>
      <c r="AD10" s="2524"/>
      <c r="AE10" s="2524"/>
      <c r="AF10" s="2524"/>
      <c r="AG10" s="2524"/>
      <c r="AH10" s="2524"/>
      <c r="AI10" s="2524"/>
      <c r="AJ10" s="2522" t="s">
        <v>635</v>
      </c>
      <c r="AK10" s="2522"/>
      <c r="AL10" s="2523"/>
      <c r="AM10" s="2524"/>
      <c r="AN10" s="2524"/>
      <c r="AO10" s="2524"/>
      <c r="AP10" s="2524"/>
      <c r="AQ10" s="2524"/>
      <c r="AR10" s="2524"/>
      <c r="AS10" s="2524"/>
      <c r="AT10" s="2524"/>
      <c r="AU10" s="2524"/>
      <c r="AV10" s="2525"/>
      <c r="AW10" s="2504" t="s">
        <v>634</v>
      </c>
      <c r="AX10" s="2522"/>
      <c r="AY10" s="2522"/>
      <c r="AZ10" s="870"/>
      <c r="BA10" s="870"/>
      <c r="BB10" s="870"/>
      <c r="BC10" s="870"/>
      <c r="BD10" s="870"/>
      <c r="BE10" s="870"/>
      <c r="BF10" s="870"/>
      <c r="BG10" s="2522" t="s">
        <v>635</v>
      </c>
      <c r="BH10" s="2522"/>
      <c r="BI10" s="2523"/>
      <c r="BJ10" s="2524"/>
      <c r="BK10" s="2524"/>
      <c r="BL10" s="2524"/>
      <c r="BM10" s="2524"/>
      <c r="BN10" s="2524"/>
      <c r="BO10" s="2524"/>
      <c r="BP10" s="2524"/>
      <c r="BQ10" s="2524"/>
      <c r="BR10" s="2524"/>
      <c r="BS10" s="2525"/>
    </row>
    <row r="11" spans="3:71" x14ac:dyDescent="0.15">
      <c r="D11" s="154"/>
      <c r="AA11" s="171"/>
      <c r="AB11" s="617"/>
      <c r="AC11" s="617"/>
      <c r="AD11" s="617"/>
      <c r="AE11" s="617"/>
      <c r="AF11" s="617"/>
      <c r="AG11" s="617"/>
      <c r="AH11" s="617"/>
      <c r="AI11" s="617"/>
      <c r="AJ11" s="617"/>
      <c r="AK11" s="617"/>
      <c r="AL11" s="617"/>
      <c r="AM11" s="617"/>
      <c r="AN11" s="617"/>
      <c r="AO11" s="617"/>
      <c r="AP11" s="617"/>
      <c r="AQ11" s="617"/>
      <c r="AR11" s="617"/>
      <c r="AS11" s="617"/>
      <c r="AT11" s="617"/>
      <c r="AU11" s="617"/>
      <c r="AV11" s="618"/>
      <c r="AW11" s="154"/>
      <c r="BS11" s="596"/>
    </row>
    <row r="12" spans="3:71" x14ac:dyDescent="0.15">
      <c r="D12" s="154"/>
      <c r="AA12" s="171"/>
      <c r="AB12" s="617"/>
      <c r="AC12" s="617"/>
      <c r="AD12" s="617"/>
      <c r="AE12" s="617"/>
      <c r="AF12" s="617"/>
      <c r="AG12" s="617"/>
      <c r="AH12" s="617"/>
      <c r="AI12" s="617"/>
      <c r="AJ12" s="617"/>
      <c r="AK12" s="617"/>
      <c r="AL12" s="617"/>
      <c r="AM12" s="617"/>
      <c r="AN12" s="617"/>
      <c r="AO12" s="617"/>
      <c r="AP12" s="617"/>
      <c r="AQ12" s="617"/>
      <c r="AR12" s="617"/>
      <c r="AS12" s="617"/>
      <c r="AT12" s="617"/>
      <c r="AU12" s="617"/>
      <c r="AV12" s="618"/>
      <c r="AW12" s="154"/>
      <c r="BS12" s="596"/>
    </row>
    <row r="13" spans="3:71" x14ac:dyDescent="0.15">
      <c r="D13" s="154"/>
      <c r="AA13" s="171"/>
      <c r="AB13" s="617"/>
      <c r="AC13" s="617"/>
      <c r="AD13" s="617"/>
      <c r="AE13" s="617"/>
      <c r="AF13" s="617"/>
      <c r="AG13" s="617"/>
      <c r="AH13" s="617"/>
      <c r="AI13" s="617"/>
      <c r="AJ13" s="617"/>
      <c r="AK13" s="617"/>
      <c r="AL13" s="617"/>
      <c r="AM13" s="617"/>
      <c r="AN13" s="617"/>
      <c r="AO13" s="617"/>
      <c r="AP13" s="617"/>
      <c r="AQ13" s="617"/>
      <c r="AR13" s="617"/>
      <c r="AS13" s="617"/>
      <c r="AT13" s="617"/>
      <c r="AU13" s="617"/>
      <c r="AV13" s="618"/>
      <c r="AW13" s="154"/>
      <c r="BS13" s="596"/>
    </row>
    <row r="14" spans="3:71" x14ac:dyDescent="0.15">
      <c r="D14" s="154"/>
      <c r="AA14" s="171"/>
      <c r="AB14" s="617"/>
      <c r="AC14" s="617"/>
      <c r="AD14" s="617"/>
      <c r="AE14" s="617"/>
      <c r="AF14" s="617"/>
      <c r="AG14" s="617"/>
      <c r="AH14" s="617"/>
      <c r="AI14" s="617"/>
      <c r="AJ14" s="617"/>
      <c r="AK14" s="617"/>
      <c r="AL14" s="617"/>
      <c r="AM14" s="617"/>
      <c r="AN14" s="617"/>
      <c r="AO14" s="617"/>
      <c r="AP14" s="617"/>
      <c r="AQ14" s="617"/>
      <c r="AR14" s="617"/>
      <c r="AS14" s="617"/>
      <c r="AT14" s="617"/>
      <c r="AU14" s="617"/>
      <c r="AV14" s="618"/>
      <c r="AW14" s="154"/>
      <c r="BS14" s="596"/>
    </row>
    <row r="15" spans="3:71" x14ac:dyDescent="0.15">
      <c r="D15" s="154"/>
      <c r="AA15" s="171"/>
      <c r="AB15" s="617"/>
      <c r="AC15" s="617"/>
      <c r="AD15" s="617"/>
      <c r="AE15" s="617"/>
      <c r="AF15" s="617"/>
      <c r="AG15" s="617"/>
      <c r="AH15" s="617"/>
      <c r="AI15" s="617"/>
      <c r="AJ15" s="617"/>
      <c r="AK15" s="617"/>
      <c r="AL15" s="617"/>
      <c r="AM15" s="617"/>
      <c r="AN15" s="617"/>
      <c r="AO15" s="617"/>
      <c r="AP15" s="617"/>
      <c r="AQ15" s="617"/>
      <c r="AR15" s="617"/>
      <c r="AS15" s="617"/>
      <c r="AT15" s="617"/>
      <c r="AU15" s="617"/>
      <c r="AV15" s="618"/>
      <c r="AW15" s="154"/>
      <c r="BS15" s="596"/>
    </row>
    <row r="16" spans="3:71" x14ac:dyDescent="0.15">
      <c r="D16" s="154"/>
      <c r="AA16" s="171"/>
      <c r="AB16" s="617"/>
      <c r="AC16" s="617"/>
      <c r="AD16" s="617"/>
      <c r="AE16" s="617"/>
      <c r="AF16" s="617"/>
      <c r="AG16" s="617"/>
      <c r="AH16" s="617"/>
      <c r="AI16" s="617"/>
      <c r="AJ16" s="617"/>
      <c r="AK16" s="617"/>
      <c r="AL16" s="617"/>
      <c r="AM16" s="617"/>
      <c r="AN16" s="617"/>
      <c r="AO16" s="617"/>
      <c r="AP16" s="617"/>
      <c r="AQ16" s="617"/>
      <c r="AR16" s="617"/>
      <c r="AS16" s="617"/>
      <c r="AT16" s="617"/>
      <c r="AU16" s="617"/>
      <c r="AV16" s="618"/>
      <c r="AW16" s="154"/>
      <c r="BS16" s="596"/>
    </row>
    <row r="17" spans="4:71" ht="13.5" customHeight="1" x14ac:dyDescent="0.15">
      <c r="D17" s="154"/>
      <c r="AA17" s="171"/>
      <c r="AB17" s="2534" t="s">
        <v>665</v>
      </c>
      <c r="AC17" s="2534"/>
      <c r="AD17" s="2534"/>
      <c r="AE17" s="2534"/>
      <c r="AF17" s="2534"/>
      <c r="AG17" s="2534"/>
      <c r="AH17" s="2534"/>
      <c r="AI17" s="2534"/>
      <c r="AJ17" s="2534"/>
      <c r="AK17" s="2534"/>
      <c r="AL17" s="2534"/>
      <c r="AM17" s="2534"/>
      <c r="AN17" s="2534"/>
      <c r="AO17" s="2534"/>
      <c r="AP17" s="2534"/>
      <c r="AQ17" s="2534"/>
      <c r="AR17" s="2534"/>
      <c r="AS17" s="2534"/>
      <c r="AT17" s="2534"/>
      <c r="AU17" s="2534"/>
      <c r="AV17" s="619"/>
      <c r="AW17" s="154"/>
      <c r="BS17" s="596"/>
    </row>
    <row r="18" spans="4:71" x14ac:dyDescent="0.15">
      <c r="D18" s="2529" t="s">
        <v>618</v>
      </c>
      <c r="E18" s="2530"/>
      <c r="F18" s="2530"/>
      <c r="G18" s="2530"/>
      <c r="H18" s="2530"/>
      <c r="I18" s="2530"/>
      <c r="J18" s="2530"/>
      <c r="K18" s="2530"/>
      <c r="L18" s="2530"/>
      <c r="M18" s="2530"/>
      <c r="N18" s="2530"/>
      <c r="O18" s="2530"/>
      <c r="P18" s="2530"/>
      <c r="Q18" s="2530"/>
      <c r="R18" s="2530"/>
      <c r="S18" s="2530"/>
      <c r="T18" s="2530"/>
      <c r="U18" s="2530"/>
      <c r="V18" s="2530"/>
      <c r="W18" s="2530"/>
      <c r="X18" s="2530"/>
      <c r="Y18" s="2530"/>
      <c r="Z18" s="2531"/>
      <c r="AA18" s="620"/>
      <c r="AB18" s="2534"/>
      <c r="AC18" s="2534"/>
      <c r="AD18" s="2534"/>
      <c r="AE18" s="2534"/>
      <c r="AF18" s="2534"/>
      <c r="AG18" s="2534"/>
      <c r="AH18" s="2534"/>
      <c r="AI18" s="2534"/>
      <c r="AJ18" s="2534"/>
      <c r="AK18" s="2534"/>
      <c r="AL18" s="2534"/>
      <c r="AM18" s="2534"/>
      <c r="AN18" s="2534"/>
      <c r="AO18" s="2534"/>
      <c r="AP18" s="2534"/>
      <c r="AQ18" s="2534"/>
      <c r="AR18" s="2534"/>
      <c r="AS18" s="2534"/>
      <c r="AT18" s="2534"/>
      <c r="AU18" s="2534"/>
      <c r="AV18" s="619"/>
      <c r="AW18" s="154"/>
      <c r="BC18" s="149" t="s">
        <v>619</v>
      </c>
      <c r="BS18" s="596"/>
    </row>
    <row r="19" spans="4:71" x14ac:dyDescent="0.15">
      <c r="D19" s="154"/>
      <c r="I19" s="149" t="s">
        <v>636</v>
      </c>
      <c r="AA19" s="620"/>
      <c r="AB19" s="2534"/>
      <c r="AC19" s="2534"/>
      <c r="AD19" s="2534"/>
      <c r="AE19" s="2534"/>
      <c r="AF19" s="2534"/>
      <c r="AG19" s="2534"/>
      <c r="AH19" s="2534"/>
      <c r="AI19" s="2534"/>
      <c r="AJ19" s="2534"/>
      <c r="AK19" s="2534"/>
      <c r="AL19" s="2534"/>
      <c r="AM19" s="2534"/>
      <c r="AN19" s="2534"/>
      <c r="AO19" s="2534"/>
      <c r="AP19" s="2534"/>
      <c r="AQ19" s="2534"/>
      <c r="AR19" s="2534"/>
      <c r="AS19" s="2534"/>
      <c r="AT19" s="2534"/>
      <c r="AU19" s="2534"/>
      <c r="AV19" s="619"/>
      <c r="AW19" s="154"/>
      <c r="BB19" s="149" t="s">
        <v>636</v>
      </c>
      <c r="BS19" s="596"/>
    </row>
    <row r="20" spans="4:71" x14ac:dyDescent="0.15">
      <c r="D20" s="154"/>
      <c r="AA20" s="620"/>
      <c r="AB20" s="2534"/>
      <c r="AC20" s="2534"/>
      <c r="AD20" s="2534"/>
      <c r="AE20" s="2534"/>
      <c r="AF20" s="2534"/>
      <c r="AG20" s="2534"/>
      <c r="AH20" s="2534"/>
      <c r="AI20" s="2534"/>
      <c r="AJ20" s="2534"/>
      <c r="AK20" s="2534"/>
      <c r="AL20" s="2534"/>
      <c r="AM20" s="2534"/>
      <c r="AN20" s="2534"/>
      <c r="AO20" s="2534"/>
      <c r="AP20" s="2534"/>
      <c r="AQ20" s="2534"/>
      <c r="AR20" s="2534"/>
      <c r="AS20" s="2534"/>
      <c r="AT20" s="2534"/>
      <c r="AU20" s="2534"/>
      <c r="AV20" s="619"/>
      <c r="BS20" s="596"/>
    </row>
    <row r="21" spans="4:71" x14ac:dyDescent="0.15">
      <c r="D21" s="154"/>
      <c r="AA21" s="171"/>
      <c r="AB21" s="617"/>
      <c r="AC21" s="617"/>
      <c r="AD21" s="617"/>
      <c r="AE21" s="617"/>
      <c r="AF21" s="617"/>
      <c r="AG21" s="617"/>
      <c r="AH21" s="617"/>
      <c r="AI21" s="617"/>
      <c r="AJ21" s="617"/>
      <c r="AK21" s="617"/>
      <c r="AL21" s="617"/>
      <c r="AM21" s="617"/>
      <c r="AN21" s="617"/>
      <c r="AO21" s="617"/>
      <c r="AP21" s="617"/>
      <c r="AQ21" s="617"/>
      <c r="AR21" s="617"/>
      <c r="AS21" s="617"/>
      <c r="AT21" s="617"/>
      <c r="AU21" s="617"/>
      <c r="AV21" s="618"/>
      <c r="AW21" s="154"/>
      <c r="BS21" s="596"/>
    </row>
    <row r="22" spans="4:71" x14ac:dyDescent="0.15">
      <c r="D22" s="154"/>
      <c r="AA22" s="171"/>
      <c r="AB22" s="617"/>
      <c r="AC22" s="617"/>
      <c r="AD22" s="617"/>
      <c r="AE22" s="617"/>
      <c r="AF22" s="617"/>
      <c r="AG22" s="617"/>
      <c r="AH22" s="617"/>
      <c r="AI22" s="617"/>
      <c r="AJ22" s="617"/>
      <c r="AK22" s="617"/>
      <c r="AL22" s="617"/>
      <c r="AM22" s="617"/>
      <c r="AN22" s="617"/>
      <c r="AO22" s="617"/>
      <c r="AP22" s="617"/>
      <c r="AQ22" s="617"/>
      <c r="AR22" s="617"/>
      <c r="AS22" s="617"/>
      <c r="AT22" s="617"/>
      <c r="AU22" s="617"/>
      <c r="AV22" s="618"/>
      <c r="AW22" s="154"/>
      <c r="BS22" s="596"/>
    </row>
    <row r="23" spans="4:71" x14ac:dyDescent="0.15">
      <c r="D23" s="154"/>
      <c r="AA23" s="171"/>
      <c r="AB23" s="617"/>
      <c r="AC23" s="617"/>
      <c r="AD23" s="617"/>
      <c r="AE23" s="617"/>
      <c r="AF23" s="617"/>
      <c r="AG23" s="617"/>
      <c r="AH23" s="617"/>
      <c r="AI23" s="617"/>
      <c r="AJ23" s="617"/>
      <c r="AK23" s="617"/>
      <c r="AL23" s="617"/>
      <c r="AM23" s="617"/>
      <c r="AN23" s="617"/>
      <c r="AO23" s="617"/>
      <c r="AP23" s="617"/>
      <c r="AQ23" s="617"/>
      <c r="AR23" s="617"/>
      <c r="AS23" s="617"/>
      <c r="AT23" s="617"/>
      <c r="AU23" s="617"/>
      <c r="AV23" s="618"/>
      <c r="AW23" s="154"/>
      <c r="BS23" s="596"/>
    </row>
    <row r="24" spans="4:71" x14ac:dyDescent="0.15">
      <c r="D24" s="154"/>
      <c r="AA24" s="171"/>
      <c r="AB24" s="621"/>
      <c r="AC24" s="621"/>
      <c r="AD24" s="621"/>
      <c r="AE24" s="617"/>
      <c r="AF24" s="617"/>
      <c r="AG24" s="617"/>
      <c r="AH24" s="617"/>
      <c r="AI24" s="617"/>
      <c r="AJ24" s="617"/>
      <c r="AK24" s="617"/>
      <c r="AL24" s="617"/>
      <c r="AM24" s="617"/>
      <c r="AN24" s="617"/>
      <c r="AO24" s="617"/>
      <c r="AP24" s="617"/>
      <c r="AQ24" s="617"/>
      <c r="AR24" s="617"/>
      <c r="AS24" s="617"/>
      <c r="AT24" s="617"/>
      <c r="AU24" s="617"/>
      <c r="AV24" s="618"/>
      <c r="AW24" s="154"/>
      <c r="AY24" s="150"/>
      <c r="AZ24" s="150"/>
      <c r="BA24" s="150"/>
      <c r="BS24" s="596"/>
    </row>
    <row r="25" spans="4:71" x14ac:dyDescent="0.15">
      <c r="D25" s="154"/>
      <c r="AA25" s="171"/>
      <c r="AB25" s="621"/>
      <c r="AC25" s="621"/>
      <c r="AD25" s="621"/>
      <c r="AE25" s="617"/>
      <c r="AF25" s="617"/>
      <c r="AG25" s="617"/>
      <c r="AH25" s="617"/>
      <c r="AI25" s="617"/>
      <c r="AJ25" s="617"/>
      <c r="AK25" s="617"/>
      <c r="AL25" s="617"/>
      <c r="AM25" s="617"/>
      <c r="AN25" s="617"/>
      <c r="AO25" s="617"/>
      <c r="AP25" s="617"/>
      <c r="AQ25" s="617"/>
      <c r="AR25" s="617"/>
      <c r="AS25" s="617"/>
      <c r="AT25" s="617"/>
      <c r="AU25" s="617"/>
      <c r="AV25" s="618"/>
      <c r="AW25" s="154"/>
      <c r="AY25" s="150"/>
      <c r="AZ25" s="150"/>
      <c r="BA25" s="150"/>
      <c r="BS25" s="596"/>
    </row>
    <row r="26" spans="4:71" x14ac:dyDescent="0.15">
      <c r="D26" s="607"/>
      <c r="E26" s="608"/>
      <c r="F26" s="608"/>
      <c r="G26" s="608"/>
      <c r="H26" s="608"/>
      <c r="I26" s="608"/>
      <c r="J26" s="608"/>
      <c r="K26" s="609"/>
      <c r="L26" s="608"/>
      <c r="M26" s="609"/>
      <c r="N26" s="608"/>
      <c r="O26" s="609"/>
      <c r="P26" s="608"/>
      <c r="Q26" s="608"/>
      <c r="R26" s="608"/>
      <c r="S26" s="608"/>
      <c r="T26" s="608"/>
      <c r="U26" s="608"/>
      <c r="V26" s="608"/>
      <c r="W26" s="608"/>
      <c r="X26" s="608"/>
      <c r="Y26" s="608"/>
      <c r="Z26" s="608"/>
      <c r="AA26" s="622"/>
      <c r="AB26" s="623"/>
      <c r="AC26" s="623"/>
      <c r="AD26" s="623"/>
      <c r="AE26" s="624"/>
      <c r="AF26" s="624"/>
      <c r="AG26" s="624"/>
      <c r="AH26" s="624"/>
      <c r="AI26" s="624"/>
      <c r="AJ26" s="624"/>
      <c r="AK26" s="624"/>
      <c r="AL26" s="624"/>
      <c r="AM26" s="624"/>
      <c r="AN26" s="624"/>
      <c r="AO26" s="624"/>
      <c r="AP26" s="624"/>
      <c r="AQ26" s="624"/>
      <c r="AR26" s="624"/>
      <c r="AS26" s="624"/>
      <c r="AT26" s="624"/>
      <c r="AU26" s="624"/>
      <c r="AV26" s="625"/>
      <c r="AW26" s="607"/>
      <c r="AX26" s="608"/>
      <c r="AY26" s="609"/>
      <c r="AZ26" s="609"/>
      <c r="BA26" s="609"/>
      <c r="BB26" s="608"/>
      <c r="BC26" s="608"/>
      <c r="BD26" s="608"/>
      <c r="BE26" s="608"/>
      <c r="BF26" s="608"/>
      <c r="BG26" s="608"/>
      <c r="BH26" s="608"/>
      <c r="BI26" s="608"/>
      <c r="BJ26" s="608"/>
      <c r="BK26" s="608"/>
      <c r="BL26" s="608"/>
      <c r="BM26" s="608"/>
      <c r="BN26" s="608"/>
      <c r="BO26" s="608"/>
      <c r="BP26" s="608"/>
      <c r="BQ26" s="608"/>
      <c r="BR26" s="608"/>
      <c r="BS26" s="610"/>
    </row>
    <row r="27" spans="4:71" x14ac:dyDescent="0.15">
      <c r="D27" s="156" t="s">
        <v>646</v>
      </c>
      <c r="E27" s="157"/>
      <c r="F27" s="157"/>
      <c r="G27" s="157" t="s">
        <v>691</v>
      </c>
      <c r="H27" s="157"/>
      <c r="I27" s="2532"/>
      <c r="J27" s="2533"/>
      <c r="K27" s="157" t="s">
        <v>1</v>
      </c>
      <c r="L27" s="2532"/>
      <c r="M27" s="2533"/>
      <c r="N27" s="157" t="s">
        <v>11</v>
      </c>
      <c r="O27" s="2532"/>
      <c r="P27" s="2533"/>
      <c r="Q27" s="157" t="s">
        <v>34</v>
      </c>
      <c r="R27" s="170"/>
      <c r="T27" s="157"/>
      <c r="U27" s="157"/>
      <c r="V27" s="157"/>
      <c r="W27" s="157"/>
      <c r="X27" s="157"/>
      <c r="Y27" s="157"/>
      <c r="Z27" s="158"/>
      <c r="AA27" s="156" t="s">
        <v>646</v>
      </c>
      <c r="AB27" s="157"/>
      <c r="AC27" s="157"/>
      <c r="AD27" s="157" t="s">
        <v>691</v>
      </c>
      <c r="AE27" s="157"/>
      <c r="AF27" s="2532"/>
      <c r="AG27" s="2533"/>
      <c r="AH27" s="157" t="s">
        <v>1</v>
      </c>
      <c r="AI27" s="2496"/>
      <c r="AJ27" s="2497"/>
      <c r="AK27" s="157" t="s">
        <v>11</v>
      </c>
      <c r="AL27" s="2535"/>
      <c r="AM27" s="2536"/>
      <c r="AN27" s="157" t="s">
        <v>34</v>
      </c>
      <c r="AO27" s="170"/>
      <c r="AQ27" s="157"/>
      <c r="AR27" s="157"/>
      <c r="AS27" s="157"/>
      <c r="AT27" s="157"/>
      <c r="AU27" s="157"/>
      <c r="AV27" s="157"/>
      <c r="AW27" s="156" t="s">
        <v>646</v>
      </c>
      <c r="AX27" s="157"/>
      <c r="AY27" s="157"/>
      <c r="AZ27" s="157" t="s">
        <v>691</v>
      </c>
      <c r="BA27" s="157"/>
      <c r="BB27" s="2532"/>
      <c r="BC27" s="2533"/>
      <c r="BD27" s="157" t="s">
        <v>1</v>
      </c>
      <c r="BE27" s="2496"/>
      <c r="BF27" s="2497"/>
      <c r="BG27" s="157" t="s">
        <v>11</v>
      </c>
      <c r="BH27" s="2535"/>
      <c r="BI27" s="2536"/>
      <c r="BJ27" s="157" t="s">
        <v>34</v>
      </c>
      <c r="BK27" s="170"/>
      <c r="BM27" s="157"/>
      <c r="BN27" s="157"/>
      <c r="BO27" s="157"/>
      <c r="BP27" s="157"/>
      <c r="BQ27" s="157"/>
      <c r="BR27" s="157"/>
      <c r="BS27" s="158"/>
    </row>
    <row r="28" spans="4:71" s="151" customFormat="1" ht="2.1" customHeight="1" thickBot="1" x14ac:dyDescent="0.2">
      <c r="D28" s="599"/>
      <c r="E28" s="599"/>
      <c r="F28" s="599"/>
      <c r="G28" s="599"/>
      <c r="H28" s="599"/>
      <c r="I28" s="599"/>
      <c r="J28" s="599"/>
      <c r="K28" s="600"/>
      <c r="L28" s="599"/>
      <c r="M28" s="600"/>
      <c r="N28" s="599"/>
      <c r="O28" s="600"/>
      <c r="P28" s="599"/>
      <c r="Q28" s="599"/>
      <c r="R28" s="599"/>
      <c r="S28" s="599"/>
      <c r="T28" s="599"/>
      <c r="U28" s="599"/>
      <c r="V28" s="599"/>
      <c r="W28" s="599"/>
      <c r="X28" s="599"/>
      <c r="Y28" s="599"/>
      <c r="Z28" s="599"/>
      <c r="AA28" s="599"/>
      <c r="AB28" s="599"/>
      <c r="AC28" s="599"/>
      <c r="AD28" s="599"/>
      <c r="AE28" s="599"/>
      <c r="AF28" s="599"/>
      <c r="AG28" s="599"/>
      <c r="AH28" s="599"/>
      <c r="AI28" s="599"/>
      <c r="AJ28" s="599"/>
      <c r="AK28" s="599"/>
      <c r="AL28" s="599"/>
      <c r="AM28" s="599"/>
      <c r="AN28" s="599"/>
      <c r="AO28" s="599"/>
      <c r="AP28" s="599"/>
      <c r="AQ28" s="599"/>
      <c r="AR28" s="599"/>
      <c r="AS28" s="599"/>
      <c r="AT28" s="599"/>
      <c r="AU28" s="599"/>
      <c r="AV28" s="599"/>
      <c r="AW28" s="599"/>
      <c r="AX28" s="599"/>
      <c r="AY28" s="599"/>
      <c r="AZ28" s="599"/>
      <c r="BA28" s="599"/>
      <c r="BB28" s="599"/>
      <c r="BC28" s="599"/>
      <c r="BD28" s="599"/>
      <c r="BE28" s="599"/>
      <c r="BF28" s="599"/>
      <c r="BG28" s="599"/>
      <c r="BH28" s="599"/>
      <c r="BI28" s="599"/>
      <c r="BJ28" s="599"/>
      <c r="BK28" s="599"/>
      <c r="BL28" s="599"/>
      <c r="BM28" s="599"/>
      <c r="BN28" s="599"/>
      <c r="BO28" s="599"/>
      <c r="BP28" s="599"/>
      <c r="BQ28" s="599"/>
      <c r="BR28" s="599"/>
      <c r="BS28" s="599"/>
    </row>
    <row r="29" spans="4:71" s="151" customFormat="1" ht="20.25" customHeight="1" thickTop="1" x14ac:dyDescent="0.15">
      <c r="D29" s="2504" t="s">
        <v>634</v>
      </c>
      <c r="E29" s="2522"/>
      <c r="F29" s="2523"/>
      <c r="G29" s="2524"/>
      <c r="H29" s="2524"/>
      <c r="I29" s="2524"/>
      <c r="J29" s="2524"/>
      <c r="K29" s="2524"/>
      <c r="L29" s="2524"/>
      <c r="M29" s="2522" t="s">
        <v>635</v>
      </c>
      <c r="N29" s="2522"/>
      <c r="O29" s="2526"/>
      <c r="P29" s="2527"/>
      <c r="Q29" s="2527"/>
      <c r="R29" s="2527"/>
      <c r="S29" s="2527"/>
      <c r="T29" s="2527"/>
      <c r="U29" s="2527"/>
      <c r="V29" s="2527"/>
      <c r="W29" s="2527"/>
      <c r="X29" s="2527"/>
      <c r="Y29" s="2527"/>
      <c r="Z29" s="2528"/>
      <c r="AA29" s="2504" t="s">
        <v>634</v>
      </c>
      <c r="AB29" s="2522"/>
      <c r="AC29" s="2523"/>
      <c r="AD29" s="2524"/>
      <c r="AE29" s="2524"/>
      <c r="AF29" s="2524"/>
      <c r="AG29" s="2524"/>
      <c r="AH29" s="2524"/>
      <c r="AI29" s="2524"/>
      <c r="AJ29" s="2522" t="s">
        <v>635</v>
      </c>
      <c r="AK29" s="2522"/>
      <c r="AL29" s="2523"/>
      <c r="AM29" s="2524"/>
      <c r="AN29" s="2524"/>
      <c r="AO29" s="2524"/>
      <c r="AP29" s="2524"/>
      <c r="AQ29" s="2524"/>
      <c r="AR29" s="2524"/>
      <c r="AS29" s="2524"/>
      <c r="AT29" s="2524"/>
      <c r="AU29" s="2524"/>
      <c r="AV29" s="2525"/>
      <c r="AW29" s="2504" t="s">
        <v>634</v>
      </c>
      <c r="AX29" s="2522"/>
      <c r="AY29" s="2522"/>
      <c r="AZ29" s="2523"/>
      <c r="BA29" s="2524"/>
      <c r="BB29" s="2524"/>
      <c r="BC29" s="2524"/>
      <c r="BD29" s="2524"/>
      <c r="BE29" s="2524"/>
      <c r="BF29" s="2524"/>
      <c r="BG29" s="2522" t="s">
        <v>635</v>
      </c>
      <c r="BH29" s="2522"/>
      <c r="BI29" s="2523"/>
      <c r="BJ29" s="2524"/>
      <c r="BK29" s="2524"/>
      <c r="BL29" s="2524"/>
      <c r="BM29" s="2524"/>
      <c r="BN29" s="2524"/>
      <c r="BO29" s="2524"/>
      <c r="BP29" s="2524"/>
      <c r="BQ29" s="2524"/>
      <c r="BR29" s="2524"/>
      <c r="BS29" s="2525"/>
    </row>
    <row r="30" spans="4:71" x14ac:dyDescent="0.15">
      <c r="D30" s="154"/>
      <c r="AA30" s="171"/>
      <c r="AB30" s="617"/>
      <c r="AC30" s="617"/>
      <c r="AD30" s="617"/>
      <c r="AE30" s="617"/>
      <c r="AF30" s="617"/>
      <c r="AG30" s="617"/>
      <c r="AH30" s="617"/>
      <c r="AI30" s="617"/>
      <c r="AJ30" s="617"/>
      <c r="AK30" s="617"/>
      <c r="AL30" s="617"/>
      <c r="AM30" s="617"/>
      <c r="AN30" s="617"/>
      <c r="AO30" s="617"/>
      <c r="AP30" s="617"/>
      <c r="AQ30" s="617"/>
      <c r="AR30" s="617"/>
      <c r="AS30" s="617"/>
      <c r="AT30" s="617"/>
      <c r="AU30" s="617"/>
      <c r="AV30" s="618"/>
      <c r="AW30" s="154"/>
      <c r="BS30" s="596"/>
    </row>
    <row r="31" spans="4:71" x14ac:dyDescent="0.15">
      <c r="D31" s="154"/>
      <c r="AA31" s="171"/>
      <c r="AB31" s="617"/>
      <c r="AC31" s="617"/>
      <c r="AD31" s="617"/>
      <c r="AE31" s="617"/>
      <c r="AF31" s="617"/>
      <c r="AG31" s="617"/>
      <c r="AH31" s="617"/>
      <c r="AI31" s="617"/>
      <c r="AJ31" s="617"/>
      <c r="AK31" s="617"/>
      <c r="AL31" s="617"/>
      <c r="AM31" s="617"/>
      <c r="AN31" s="617"/>
      <c r="AO31" s="617"/>
      <c r="AP31" s="617"/>
      <c r="AQ31" s="617"/>
      <c r="AR31" s="617"/>
      <c r="AS31" s="617"/>
      <c r="AT31" s="617"/>
      <c r="AU31" s="617"/>
      <c r="AV31" s="618"/>
      <c r="AW31" s="154"/>
      <c r="BS31" s="596"/>
    </row>
    <row r="32" spans="4:71" x14ac:dyDescent="0.15">
      <c r="D32" s="154"/>
      <c r="AA32" s="171"/>
      <c r="AB32" s="617"/>
      <c r="AC32" s="617"/>
      <c r="AD32" s="617"/>
      <c r="AE32" s="617"/>
      <c r="AF32" s="617"/>
      <c r="AG32" s="617"/>
      <c r="AH32" s="617"/>
      <c r="AI32" s="617"/>
      <c r="AJ32" s="617"/>
      <c r="AK32" s="617"/>
      <c r="AL32" s="617"/>
      <c r="AM32" s="617"/>
      <c r="AN32" s="617"/>
      <c r="AO32" s="617"/>
      <c r="AP32" s="617"/>
      <c r="AQ32" s="617"/>
      <c r="AR32" s="617"/>
      <c r="AS32" s="617"/>
      <c r="AT32" s="617"/>
      <c r="AU32" s="617"/>
      <c r="AV32" s="618"/>
      <c r="AW32" s="154"/>
      <c r="BS32" s="596"/>
    </row>
    <row r="33" spans="4:71" x14ac:dyDescent="0.15">
      <c r="D33" s="154"/>
      <c r="AA33" s="171"/>
      <c r="AB33" s="617"/>
      <c r="AC33" s="617"/>
      <c r="AD33" s="617"/>
      <c r="AE33" s="617"/>
      <c r="AF33" s="617"/>
      <c r="AG33" s="617"/>
      <c r="AH33" s="617"/>
      <c r="AI33" s="617"/>
      <c r="AJ33" s="617"/>
      <c r="AK33" s="617"/>
      <c r="AL33" s="617"/>
      <c r="AM33" s="617"/>
      <c r="AN33" s="617"/>
      <c r="AO33" s="617"/>
      <c r="AP33" s="617"/>
      <c r="AQ33" s="617"/>
      <c r="AR33" s="617"/>
      <c r="AS33" s="617"/>
      <c r="AT33" s="617"/>
      <c r="AU33" s="617"/>
      <c r="AV33" s="618"/>
      <c r="AW33" s="154"/>
      <c r="BS33" s="596"/>
    </row>
    <row r="34" spans="4:71" x14ac:dyDescent="0.15">
      <c r="D34" s="154"/>
      <c r="AA34" s="171"/>
      <c r="AB34" s="617"/>
      <c r="AC34" s="617"/>
      <c r="AD34" s="617"/>
      <c r="AE34" s="617"/>
      <c r="AF34" s="617"/>
      <c r="AG34" s="617"/>
      <c r="AH34" s="617"/>
      <c r="AI34" s="617"/>
      <c r="AJ34" s="617"/>
      <c r="AK34" s="617"/>
      <c r="AL34" s="617"/>
      <c r="AM34" s="617"/>
      <c r="AN34" s="617"/>
      <c r="AO34" s="617"/>
      <c r="AP34" s="617"/>
      <c r="AQ34" s="617"/>
      <c r="AR34" s="617"/>
      <c r="AS34" s="617"/>
      <c r="AT34" s="617"/>
      <c r="AU34" s="617"/>
      <c r="AV34" s="618"/>
      <c r="AW34" s="154"/>
      <c r="BS34" s="596"/>
    </row>
    <row r="35" spans="4:71" x14ac:dyDescent="0.15">
      <c r="D35" s="154"/>
      <c r="AA35" s="171"/>
      <c r="AB35" s="617"/>
      <c r="AC35" s="617"/>
      <c r="AD35" s="617"/>
      <c r="AE35" s="617"/>
      <c r="AF35" s="617"/>
      <c r="AG35" s="617"/>
      <c r="AH35" s="617"/>
      <c r="AI35" s="617"/>
      <c r="AJ35" s="617"/>
      <c r="AK35" s="617"/>
      <c r="AL35" s="617"/>
      <c r="AM35" s="617"/>
      <c r="AN35" s="617"/>
      <c r="AO35" s="617"/>
      <c r="AP35" s="617"/>
      <c r="AQ35" s="617"/>
      <c r="AR35" s="617"/>
      <c r="AS35" s="617"/>
      <c r="AT35" s="617"/>
      <c r="AU35" s="617"/>
      <c r="AV35" s="618"/>
      <c r="AW35" s="154"/>
      <c r="BS35" s="596"/>
    </row>
    <row r="36" spans="4:71" ht="13.5" customHeight="1" x14ac:dyDescent="0.15">
      <c r="D36" s="154"/>
      <c r="AA36" s="620"/>
      <c r="AB36" s="2534" t="s">
        <v>665</v>
      </c>
      <c r="AC36" s="2534"/>
      <c r="AD36" s="2534"/>
      <c r="AE36" s="2534"/>
      <c r="AF36" s="2534"/>
      <c r="AG36" s="2534"/>
      <c r="AH36" s="2534"/>
      <c r="AI36" s="2534"/>
      <c r="AJ36" s="2534"/>
      <c r="AK36" s="2534"/>
      <c r="AL36" s="2534"/>
      <c r="AM36" s="2534"/>
      <c r="AN36" s="2534"/>
      <c r="AO36" s="2534"/>
      <c r="AP36" s="2534"/>
      <c r="AQ36" s="2534"/>
      <c r="AR36" s="2534"/>
      <c r="AS36" s="2534"/>
      <c r="AT36" s="2534"/>
      <c r="AU36" s="2534"/>
      <c r="AV36" s="619"/>
      <c r="AW36" s="154"/>
      <c r="BS36" s="596"/>
    </row>
    <row r="37" spans="4:71" x14ac:dyDescent="0.15">
      <c r="D37" s="2529" t="s">
        <v>618</v>
      </c>
      <c r="E37" s="2530"/>
      <c r="F37" s="2530"/>
      <c r="G37" s="2530"/>
      <c r="H37" s="2530"/>
      <c r="I37" s="2530"/>
      <c r="J37" s="2530"/>
      <c r="K37" s="2530"/>
      <c r="L37" s="2530"/>
      <c r="M37" s="2530"/>
      <c r="N37" s="2530"/>
      <c r="O37" s="2530"/>
      <c r="P37" s="2530"/>
      <c r="Q37" s="2530"/>
      <c r="R37" s="2530"/>
      <c r="S37" s="2530"/>
      <c r="T37" s="2530"/>
      <c r="U37" s="2530"/>
      <c r="V37" s="2530"/>
      <c r="W37" s="2530"/>
      <c r="X37" s="2530"/>
      <c r="Y37" s="2530"/>
      <c r="Z37" s="2531"/>
      <c r="AA37" s="620"/>
      <c r="AB37" s="2534"/>
      <c r="AC37" s="2534"/>
      <c r="AD37" s="2534"/>
      <c r="AE37" s="2534"/>
      <c r="AF37" s="2534"/>
      <c r="AG37" s="2534"/>
      <c r="AH37" s="2534"/>
      <c r="AI37" s="2534"/>
      <c r="AJ37" s="2534"/>
      <c r="AK37" s="2534"/>
      <c r="AL37" s="2534"/>
      <c r="AM37" s="2534"/>
      <c r="AN37" s="2534"/>
      <c r="AO37" s="2534"/>
      <c r="AP37" s="2534"/>
      <c r="AQ37" s="2534"/>
      <c r="AR37" s="2534"/>
      <c r="AS37" s="2534"/>
      <c r="AT37" s="2534"/>
      <c r="AU37" s="2534"/>
      <c r="AV37" s="619"/>
      <c r="AW37" s="154"/>
      <c r="BC37" s="149" t="s">
        <v>619</v>
      </c>
      <c r="BS37" s="596"/>
    </row>
    <row r="38" spans="4:71" x14ac:dyDescent="0.15">
      <c r="D38" s="154"/>
      <c r="I38" s="149" t="s">
        <v>636</v>
      </c>
      <c r="AA38" s="620"/>
      <c r="AB38" s="2534"/>
      <c r="AC38" s="2534"/>
      <c r="AD38" s="2534"/>
      <c r="AE38" s="2534"/>
      <c r="AF38" s="2534"/>
      <c r="AG38" s="2534"/>
      <c r="AH38" s="2534"/>
      <c r="AI38" s="2534"/>
      <c r="AJ38" s="2534"/>
      <c r="AK38" s="2534"/>
      <c r="AL38" s="2534"/>
      <c r="AM38" s="2534"/>
      <c r="AN38" s="2534"/>
      <c r="AO38" s="2534"/>
      <c r="AP38" s="2534"/>
      <c r="AQ38" s="2534"/>
      <c r="AR38" s="2534"/>
      <c r="AS38" s="2534"/>
      <c r="AT38" s="2534"/>
      <c r="AU38" s="2534"/>
      <c r="AV38" s="619"/>
      <c r="AW38" s="154"/>
      <c r="BB38" s="149" t="s">
        <v>636</v>
      </c>
      <c r="BS38" s="596"/>
    </row>
    <row r="39" spans="4:71" x14ac:dyDescent="0.15">
      <c r="D39" s="154"/>
      <c r="AA39" s="620"/>
      <c r="AB39" s="626"/>
      <c r="AC39" s="626"/>
      <c r="AD39" s="626"/>
      <c r="AE39" s="626"/>
      <c r="AF39" s="626"/>
      <c r="AG39" s="626"/>
      <c r="AH39" s="626"/>
      <c r="AI39" s="626"/>
      <c r="AJ39" s="626"/>
      <c r="AK39" s="626"/>
      <c r="AL39" s="626"/>
      <c r="AM39" s="626"/>
      <c r="AN39" s="626"/>
      <c r="AO39" s="626"/>
      <c r="AP39" s="626"/>
      <c r="AQ39" s="626"/>
      <c r="AR39" s="626"/>
      <c r="AS39" s="626"/>
      <c r="AT39" s="626"/>
      <c r="AU39" s="626"/>
      <c r="AV39" s="619"/>
      <c r="BS39" s="596"/>
    </row>
    <row r="40" spans="4:71" x14ac:dyDescent="0.15">
      <c r="D40" s="154"/>
      <c r="AA40" s="171"/>
      <c r="AB40" s="617"/>
      <c r="AC40" s="617"/>
      <c r="AD40" s="617"/>
      <c r="AE40" s="617"/>
      <c r="AF40" s="617"/>
      <c r="AG40" s="617"/>
      <c r="AH40" s="617"/>
      <c r="AI40" s="617"/>
      <c r="AJ40" s="617"/>
      <c r="AK40" s="617"/>
      <c r="AL40" s="617"/>
      <c r="AM40" s="617"/>
      <c r="AN40" s="617"/>
      <c r="AO40" s="617"/>
      <c r="AP40" s="617"/>
      <c r="AQ40" s="617"/>
      <c r="AR40" s="617"/>
      <c r="AS40" s="617"/>
      <c r="AT40" s="617"/>
      <c r="AU40" s="617"/>
      <c r="AV40" s="618"/>
      <c r="AW40" s="154"/>
      <c r="BS40" s="596"/>
    </row>
    <row r="41" spans="4:71" x14ac:dyDescent="0.15">
      <c r="D41" s="154"/>
      <c r="AA41" s="171"/>
      <c r="AB41" s="617"/>
      <c r="AC41" s="617"/>
      <c r="AD41" s="617"/>
      <c r="AE41" s="617"/>
      <c r="AF41" s="617"/>
      <c r="AG41" s="617"/>
      <c r="AH41" s="617"/>
      <c r="AI41" s="617"/>
      <c r="AJ41" s="617"/>
      <c r="AK41" s="617"/>
      <c r="AL41" s="617"/>
      <c r="AM41" s="617"/>
      <c r="AN41" s="617"/>
      <c r="AO41" s="617"/>
      <c r="AP41" s="617"/>
      <c r="AQ41" s="617"/>
      <c r="AR41" s="617"/>
      <c r="AS41" s="617"/>
      <c r="AT41" s="617"/>
      <c r="AU41" s="617"/>
      <c r="AV41" s="618"/>
      <c r="AW41" s="154"/>
      <c r="BS41" s="596"/>
    </row>
    <row r="42" spans="4:71" x14ac:dyDescent="0.15">
      <c r="D42" s="154"/>
      <c r="AA42" s="171"/>
      <c r="AB42" s="617"/>
      <c r="AC42" s="617"/>
      <c r="AD42" s="617"/>
      <c r="AE42" s="617"/>
      <c r="AF42" s="617"/>
      <c r="AG42" s="617"/>
      <c r="AH42" s="617"/>
      <c r="AI42" s="617"/>
      <c r="AJ42" s="617"/>
      <c r="AK42" s="617"/>
      <c r="AL42" s="617"/>
      <c r="AM42" s="617"/>
      <c r="AN42" s="617"/>
      <c r="AO42" s="617"/>
      <c r="AP42" s="617"/>
      <c r="AQ42" s="617"/>
      <c r="AR42" s="617"/>
      <c r="AS42" s="617"/>
      <c r="AT42" s="617"/>
      <c r="AU42" s="617"/>
      <c r="AV42" s="618"/>
      <c r="AW42" s="154"/>
      <c r="BS42" s="596"/>
    </row>
    <row r="43" spans="4:71" x14ac:dyDescent="0.15">
      <c r="D43" s="154"/>
      <c r="AA43" s="171"/>
      <c r="AB43" s="621"/>
      <c r="AC43" s="621"/>
      <c r="AD43" s="621"/>
      <c r="AE43" s="617"/>
      <c r="AF43" s="617"/>
      <c r="AG43" s="617"/>
      <c r="AH43" s="617"/>
      <c r="AI43" s="617"/>
      <c r="AJ43" s="617"/>
      <c r="AK43" s="617"/>
      <c r="AL43" s="617"/>
      <c r="AM43" s="617"/>
      <c r="AN43" s="617"/>
      <c r="AO43" s="617"/>
      <c r="AP43" s="617"/>
      <c r="AQ43" s="617"/>
      <c r="AR43" s="617"/>
      <c r="AS43" s="617"/>
      <c r="AT43" s="617"/>
      <c r="AU43" s="617"/>
      <c r="AV43" s="618"/>
      <c r="AW43" s="154"/>
      <c r="BS43" s="596"/>
    </row>
    <row r="44" spans="4:71" x14ac:dyDescent="0.15">
      <c r="D44" s="154"/>
      <c r="AA44" s="171"/>
      <c r="AB44" s="621"/>
      <c r="AC44" s="621"/>
      <c r="AD44" s="621"/>
      <c r="AE44" s="617"/>
      <c r="AF44" s="617"/>
      <c r="AG44" s="617"/>
      <c r="AH44" s="617"/>
      <c r="AI44" s="617"/>
      <c r="AJ44" s="617"/>
      <c r="AK44" s="617"/>
      <c r="AL44" s="617"/>
      <c r="AM44" s="617"/>
      <c r="AN44" s="617"/>
      <c r="AO44" s="617"/>
      <c r="AP44" s="617"/>
      <c r="AQ44" s="617"/>
      <c r="AR44" s="617"/>
      <c r="AS44" s="617"/>
      <c r="AT44" s="617"/>
      <c r="AU44" s="617"/>
      <c r="AV44" s="618"/>
      <c r="AW44" s="154"/>
      <c r="BS44" s="596"/>
    </row>
    <row r="45" spans="4:71" x14ac:dyDescent="0.15">
      <c r="D45" s="154"/>
      <c r="AA45" s="171"/>
      <c r="AB45" s="621"/>
      <c r="AC45" s="621"/>
      <c r="AD45" s="621"/>
      <c r="AE45" s="617"/>
      <c r="AF45" s="617"/>
      <c r="AG45" s="617"/>
      <c r="AH45" s="617"/>
      <c r="AI45" s="617"/>
      <c r="AJ45" s="617"/>
      <c r="AK45" s="617"/>
      <c r="AL45" s="617"/>
      <c r="AM45" s="617"/>
      <c r="AN45" s="617"/>
      <c r="AO45" s="617"/>
      <c r="AP45" s="617"/>
      <c r="AQ45" s="617"/>
      <c r="AR45" s="617"/>
      <c r="AS45" s="617"/>
      <c r="AT45" s="617"/>
      <c r="AU45" s="617"/>
      <c r="AV45" s="618"/>
      <c r="AW45" s="154"/>
      <c r="AY45" s="150"/>
      <c r="AZ45" s="150"/>
      <c r="BA45" s="150"/>
      <c r="BS45" s="596"/>
    </row>
    <row r="46" spans="4:71" x14ac:dyDescent="0.15">
      <c r="D46" s="607"/>
      <c r="E46" s="608"/>
      <c r="F46" s="608"/>
      <c r="G46" s="608"/>
      <c r="H46" s="608"/>
      <c r="I46" s="608"/>
      <c r="J46" s="608"/>
      <c r="K46" s="609"/>
      <c r="L46" s="608"/>
      <c r="M46" s="609"/>
      <c r="N46" s="608"/>
      <c r="O46" s="609"/>
      <c r="P46" s="608"/>
      <c r="Q46" s="608"/>
      <c r="R46" s="608"/>
      <c r="S46" s="608"/>
      <c r="T46" s="608"/>
      <c r="U46" s="608"/>
      <c r="V46" s="608"/>
      <c r="W46" s="608"/>
      <c r="X46" s="608"/>
      <c r="Y46" s="608"/>
      <c r="Z46" s="608"/>
      <c r="AA46" s="622"/>
      <c r="AB46" s="623"/>
      <c r="AC46" s="623"/>
      <c r="AD46" s="623"/>
      <c r="AE46" s="624"/>
      <c r="AF46" s="624"/>
      <c r="AG46" s="624"/>
      <c r="AH46" s="624"/>
      <c r="AI46" s="624"/>
      <c r="AJ46" s="624"/>
      <c r="AK46" s="624"/>
      <c r="AL46" s="624"/>
      <c r="AM46" s="624"/>
      <c r="AN46" s="624"/>
      <c r="AO46" s="624"/>
      <c r="AP46" s="624"/>
      <c r="AQ46" s="624"/>
      <c r="AR46" s="624"/>
      <c r="AS46" s="624"/>
      <c r="AT46" s="624"/>
      <c r="AU46" s="624"/>
      <c r="AV46" s="625"/>
      <c r="AW46" s="607"/>
      <c r="AX46" s="608"/>
      <c r="AY46" s="609"/>
      <c r="AZ46" s="609"/>
      <c r="BA46" s="609"/>
      <c r="BB46" s="608"/>
      <c r="BC46" s="608"/>
      <c r="BD46" s="608"/>
      <c r="BE46" s="608"/>
      <c r="BF46" s="608"/>
      <c r="BG46" s="608"/>
      <c r="BH46" s="608"/>
      <c r="BI46" s="608"/>
      <c r="BJ46" s="608"/>
      <c r="BK46" s="608"/>
      <c r="BL46" s="608"/>
      <c r="BM46" s="608"/>
      <c r="BN46" s="608"/>
      <c r="BO46" s="608"/>
      <c r="BP46" s="608"/>
      <c r="BQ46" s="608"/>
      <c r="BR46" s="608"/>
      <c r="BS46" s="610"/>
    </row>
    <row r="47" spans="4:71" x14ac:dyDescent="0.15">
      <c r="D47" s="156" t="s">
        <v>646</v>
      </c>
      <c r="E47" s="157"/>
      <c r="F47" s="157"/>
      <c r="G47" s="157" t="s">
        <v>691</v>
      </c>
      <c r="H47" s="157"/>
      <c r="I47" s="2532"/>
      <c r="J47" s="2533"/>
      <c r="K47" s="157" t="s">
        <v>1</v>
      </c>
      <c r="L47" s="2532"/>
      <c r="M47" s="2533"/>
      <c r="N47" s="157" t="s">
        <v>11</v>
      </c>
      <c r="O47" s="2532"/>
      <c r="P47" s="2533"/>
      <c r="Q47" s="157" t="s">
        <v>34</v>
      </c>
      <c r="R47" s="170"/>
      <c r="T47" s="157"/>
      <c r="U47" s="157"/>
      <c r="V47" s="157"/>
      <c r="W47" s="157"/>
      <c r="X47" s="157"/>
      <c r="Y47" s="157"/>
      <c r="Z47" s="158"/>
      <c r="AA47" s="156" t="s">
        <v>646</v>
      </c>
      <c r="AB47" s="157"/>
      <c r="AC47" s="157"/>
      <c r="AD47" s="157" t="s">
        <v>691</v>
      </c>
      <c r="AE47" s="157"/>
      <c r="AF47" s="2532"/>
      <c r="AG47" s="2533"/>
      <c r="AH47" s="157" t="s">
        <v>1</v>
      </c>
      <c r="AI47" s="2496"/>
      <c r="AJ47" s="2497"/>
      <c r="AK47" s="157" t="s">
        <v>11</v>
      </c>
      <c r="AL47" s="2535"/>
      <c r="AM47" s="2536"/>
      <c r="AN47" s="157" t="s">
        <v>34</v>
      </c>
      <c r="AO47" s="170"/>
      <c r="AQ47" s="157"/>
      <c r="AR47" s="157"/>
      <c r="AS47" s="157"/>
      <c r="AT47" s="157"/>
      <c r="AU47" s="157"/>
      <c r="AV47" s="157"/>
      <c r="AW47" s="156" t="s">
        <v>646</v>
      </c>
      <c r="AX47" s="157"/>
      <c r="AY47" s="157"/>
      <c r="AZ47" s="157" t="s">
        <v>691</v>
      </c>
      <c r="BA47" s="157"/>
      <c r="BB47" s="2532"/>
      <c r="BC47" s="2533"/>
      <c r="BD47" s="157" t="s">
        <v>1</v>
      </c>
      <c r="BE47" s="2496"/>
      <c r="BF47" s="2497"/>
      <c r="BG47" s="157" t="s">
        <v>11</v>
      </c>
      <c r="BH47" s="2535"/>
      <c r="BI47" s="2536"/>
      <c r="BJ47" s="157" t="s">
        <v>34</v>
      </c>
      <c r="BK47" s="170"/>
      <c r="BM47" s="157"/>
      <c r="BN47" s="157"/>
      <c r="BO47" s="157"/>
      <c r="BP47" s="157"/>
      <c r="BQ47" s="157"/>
      <c r="BR47" s="157"/>
      <c r="BS47" s="158"/>
    </row>
    <row r="48" spans="4:71" ht="1.5" customHeight="1" x14ac:dyDescent="0.15">
      <c r="D48" s="598"/>
      <c r="E48" s="599"/>
      <c r="F48" s="599"/>
      <c r="G48" s="599"/>
      <c r="H48" s="599"/>
      <c r="I48" s="599"/>
      <c r="J48" s="599"/>
      <c r="K48" s="600"/>
      <c r="L48" s="599"/>
      <c r="M48" s="600"/>
      <c r="N48" s="599"/>
      <c r="O48" s="600"/>
      <c r="P48" s="599"/>
      <c r="Q48" s="599"/>
      <c r="R48" s="599"/>
      <c r="S48" s="599"/>
      <c r="T48" s="599"/>
      <c r="U48" s="599"/>
      <c r="V48" s="599"/>
      <c r="W48" s="599"/>
      <c r="X48" s="599"/>
      <c r="Y48" s="599"/>
      <c r="Z48" s="599"/>
      <c r="AA48" s="168"/>
      <c r="AB48" s="168"/>
      <c r="AC48" s="168"/>
      <c r="AD48" s="168"/>
      <c r="AE48" s="168"/>
      <c r="AF48" s="168"/>
      <c r="AG48" s="168"/>
      <c r="AH48" s="168"/>
      <c r="AI48" s="168"/>
      <c r="AJ48" s="168"/>
      <c r="AK48" s="168"/>
      <c r="AL48" s="168"/>
      <c r="AM48" s="168"/>
      <c r="AN48" s="168"/>
      <c r="AO48" s="168"/>
      <c r="AP48" s="168"/>
      <c r="AQ48" s="168"/>
      <c r="AR48" s="168"/>
      <c r="AS48" s="168"/>
      <c r="AT48" s="168"/>
      <c r="AU48" s="168"/>
      <c r="AV48" s="168"/>
      <c r="AW48" s="168"/>
      <c r="AX48" s="168"/>
      <c r="AY48" s="168"/>
      <c r="AZ48" s="168"/>
      <c r="BA48" s="168"/>
      <c r="BB48" s="168"/>
      <c r="BC48" s="168"/>
      <c r="BD48" s="168"/>
      <c r="BE48" s="168"/>
      <c r="BF48" s="168"/>
      <c r="BG48" s="168"/>
      <c r="BH48" s="168"/>
      <c r="BI48" s="168"/>
      <c r="BJ48" s="168"/>
      <c r="BK48" s="168"/>
      <c r="BL48" s="168"/>
      <c r="BM48" s="168"/>
      <c r="BN48" s="168"/>
      <c r="BO48" s="168"/>
      <c r="BP48" s="168"/>
      <c r="BQ48" s="168"/>
      <c r="BR48" s="168"/>
      <c r="BS48" s="169"/>
    </row>
    <row r="49" spans="4:72" x14ac:dyDescent="0.15">
      <c r="D49" s="166"/>
      <c r="E49" s="166"/>
      <c r="F49" s="166"/>
      <c r="G49" s="166"/>
      <c r="H49" s="166"/>
      <c r="I49" s="166"/>
      <c r="J49" s="166"/>
      <c r="K49" s="167"/>
      <c r="L49" s="166"/>
      <c r="M49" s="167"/>
      <c r="N49" s="166"/>
      <c r="O49" s="167"/>
      <c r="P49" s="166"/>
      <c r="Q49" s="166"/>
      <c r="R49" s="166"/>
      <c r="S49" s="166"/>
      <c r="T49" s="166"/>
      <c r="U49" s="166"/>
      <c r="V49" s="166"/>
      <c r="W49" s="166"/>
      <c r="X49" s="166"/>
      <c r="Y49" s="166"/>
      <c r="Z49" s="166"/>
      <c r="BP49" s="2537" t="str">
        <f>書類作成ガイド!J37</f>
        <v>V.R8_ 260401</v>
      </c>
      <c r="BQ49" s="2537"/>
      <c r="BR49" s="2537"/>
      <c r="BS49" s="2537"/>
      <c r="BT49" s="2537"/>
    </row>
  </sheetData>
  <mergeCells count="55">
    <mergeCell ref="BP49:BT49"/>
    <mergeCell ref="D37:Z37"/>
    <mergeCell ref="AB36:AU38"/>
    <mergeCell ref="I47:J47"/>
    <mergeCell ref="L47:M47"/>
    <mergeCell ref="O47:P47"/>
    <mergeCell ref="AF47:AG47"/>
    <mergeCell ref="AI47:AJ47"/>
    <mergeCell ref="AL47:AM47"/>
    <mergeCell ref="BE47:BF47"/>
    <mergeCell ref="BH47:BI47"/>
    <mergeCell ref="AL29:AV29"/>
    <mergeCell ref="AW29:AY29"/>
    <mergeCell ref="BG29:BH29"/>
    <mergeCell ref="BI29:BS29"/>
    <mergeCell ref="BB47:BC47"/>
    <mergeCell ref="AZ29:BF29"/>
    <mergeCell ref="D18:Z18"/>
    <mergeCell ref="AF27:AG27"/>
    <mergeCell ref="AI27:AJ27"/>
    <mergeCell ref="AB17:AU20"/>
    <mergeCell ref="BH27:BI27"/>
    <mergeCell ref="AL27:AM27"/>
    <mergeCell ref="BB27:BC27"/>
    <mergeCell ref="I27:J27"/>
    <mergeCell ref="L27:M27"/>
    <mergeCell ref="O27:P27"/>
    <mergeCell ref="BE27:BF27"/>
    <mergeCell ref="D29:E29"/>
    <mergeCell ref="M29:N29"/>
    <mergeCell ref="O29:Z29"/>
    <mergeCell ref="AA29:AB29"/>
    <mergeCell ref="AJ29:AK29"/>
    <mergeCell ref="AC29:AI29"/>
    <mergeCell ref="F29:L29"/>
    <mergeCell ref="BG10:BH10"/>
    <mergeCell ref="BI10:BS10"/>
    <mergeCell ref="D10:E10"/>
    <mergeCell ref="M10:N10"/>
    <mergeCell ref="O10:Z10"/>
    <mergeCell ref="AA10:AB10"/>
    <mergeCell ref="F10:L10"/>
    <mergeCell ref="AC10:AI10"/>
    <mergeCell ref="AJ10:AK10"/>
    <mergeCell ref="AL10:AV10"/>
    <mergeCell ref="AW10:AY10"/>
    <mergeCell ref="AA3:AG3"/>
    <mergeCell ref="D9:Z9"/>
    <mergeCell ref="AA9:AV9"/>
    <mergeCell ref="AW9:BS9"/>
    <mergeCell ref="BP4:BS4"/>
    <mergeCell ref="D3:N3"/>
    <mergeCell ref="AW3:BC3"/>
    <mergeCell ref="AW4:BC4"/>
    <mergeCell ref="D4:AL4"/>
  </mergeCells>
  <phoneticPr fontId="2"/>
  <pageMargins left="0.51181102362204722" right="0.51181102362204722" top="0.19685039370078741" bottom="0.55118110236220474" header="0" footer="0"/>
  <pageSetup paperSize="9" scale="86"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B53"/>
  <sheetViews>
    <sheetView showGridLines="0" view="pageBreakPreview" topLeftCell="A21" zoomScale="120" zoomScaleNormal="100" zoomScaleSheetLayoutView="120" workbookViewId="0">
      <selection activeCell="N11" sqref="N11:Z11"/>
    </sheetView>
  </sheetViews>
  <sheetFormatPr defaultColWidth="8.85546875" defaultRowHeight="12" x14ac:dyDescent="0.15"/>
  <cols>
    <col min="1" max="1" width="0.85546875" style="132" customWidth="1"/>
    <col min="2" max="2" width="2.7109375" style="132" customWidth="1"/>
    <col min="3" max="12" width="2.42578125" style="132" customWidth="1"/>
    <col min="13" max="13" width="2.7109375" style="132" customWidth="1"/>
    <col min="14" max="25" width="4.7109375" style="132" customWidth="1"/>
    <col min="26" max="26" width="1.7109375" style="132" customWidth="1"/>
    <col min="27" max="28" width="4.7109375" style="132" customWidth="1"/>
    <col min="29" max="16384" width="8.85546875" style="132"/>
  </cols>
  <sheetData>
    <row r="1" spans="2:28" ht="13.5" customHeight="1" x14ac:dyDescent="0.15">
      <c r="B1" s="141"/>
      <c r="C1" s="2470" t="s">
        <v>964</v>
      </c>
      <c r="D1" s="2470"/>
      <c r="E1" s="2470"/>
      <c r="F1" s="2470"/>
      <c r="G1" s="2470"/>
      <c r="H1" s="2470"/>
      <c r="I1" s="2470"/>
      <c r="J1" s="2470"/>
      <c r="K1" s="2470"/>
      <c r="L1" s="2470"/>
      <c r="M1" s="2470"/>
      <c r="N1" s="831"/>
      <c r="O1" s="831"/>
      <c r="P1" s="831"/>
      <c r="Q1" s="831"/>
      <c r="R1" s="831"/>
      <c r="S1" s="831"/>
      <c r="T1" s="831"/>
      <c r="U1" s="831"/>
      <c r="V1" s="794"/>
      <c r="W1" s="794"/>
      <c r="X1" s="794"/>
      <c r="Y1" s="141"/>
      <c r="Z1" s="140"/>
      <c r="AA1" s="140" t="s">
        <v>1014</v>
      </c>
      <c r="AB1" s="374"/>
    </row>
    <row r="2" spans="2:28" ht="15.75" customHeight="1" x14ac:dyDescent="0.15">
      <c r="B2" s="141"/>
      <c r="C2" s="2480">
        <f>'提出リスト (共同居住型)'!$B$2</f>
        <v>0</v>
      </c>
      <c r="D2" s="2480"/>
      <c r="E2" s="2480"/>
      <c r="F2" s="2480"/>
      <c r="G2" s="2480"/>
      <c r="H2" s="2480"/>
      <c r="I2" s="2480"/>
      <c r="J2" s="2480"/>
      <c r="K2" s="2480"/>
      <c r="L2" s="2480"/>
      <c r="M2" s="2480"/>
      <c r="N2" s="2480"/>
      <c r="O2" s="2480"/>
      <c r="P2" s="2480"/>
      <c r="Q2" s="2480"/>
      <c r="R2" s="2480"/>
      <c r="S2" s="2480"/>
      <c r="T2" s="2480"/>
      <c r="U2" s="2480"/>
      <c r="V2" s="794"/>
      <c r="W2" s="794"/>
      <c r="X2" s="794"/>
      <c r="Y2" s="794"/>
      <c r="Z2" s="794"/>
      <c r="AA2" s="794"/>
      <c r="AB2" s="374"/>
    </row>
    <row r="3" spans="2:28" ht="15.75" customHeight="1" x14ac:dyDescent="0.15">
      <c r="B3" s="141"/>
      <c r="C3" s="141"/>
      <c r="D3" s="794"/>
      <c r="E3" s="794"/>
      <c r="F3" s="794"/>
      <c r="G3" s="794"/>
      <c r="H3" s="794"/>
      <c r="I3" s="794"/>
      <c r="J3" s="794"/>
      <c r="K3" s="794"/>
      <c r="L3" s="794"/>
      <c r="M3" s="794"/>
      <c r="N3" s="794"/>
      <c r="O3" s="794"/>
      <c r="P3" s="794"/>
      <c r="Q3" s="794"/>
      <c r="R3" s="794"/>
      <c r="S3" s="794"/>
      <c r="T3" s="794"/>
      <c r="U3" s="794"/>
      <c r="V3" s="794"/>
      <c r="W3" s="794"/>
      <c r="X3" s="794"/>
      <c r="Y3" s="794"/>
      <c r="Z3" s="794"/>
      <c r="AA3" s="794"/>
      <c r="AB3" s="374"/>
    </row>
    <row r="4" spans="2:28" ht="15.75" customHeight="1" x14ac:dyDescent="0.15">
      <c r="B4" s="141"/>
      <c r="C4" s="141"/>
      <c r="D4" s="794"/>
      <c r="E4" s="794"/>
      <c r="F4" s="794"/>
      <c r="G4" s="794"/>
      <c r="H4" s="794"/>
      <c r="I4" s="794"/>
      <c r="J4" s="794"/>
      <c r="K4" s="794"/>
      <c r="L4" s="794"/>
      <c r="M4" s="794"/>
      <c r="N4" s="794"/>
      <c r="O4" s="794"/>
      <c r="P4" s="794"/>
      <c r="Q4" s="794"/>
      <c r="R4" s="794"/>
      <c r="S4" s="794"/>
      <c r="T4" s="794"/>
      <c r="U4" s="794"/>
      <c r="V4" s="794"/>
      <c r="W4" s="794"/>
      <c r="X4" s="794"/>
      <c r="Y4" s="794"/>
      <c r="Z4" s="794"/>
      <c r="AA4" s="794"/>
      <c r="AB4" s="374"/>
    </row>
    <row r="5" spans="2:28" ht="15.75" customHeight="1" x14ac:dyDescent="0.15">
      <c r="B5" s="141"/>
      <c r="C5" s="141"/>
      <c r="D5" s="794"/>
      <c r="E5" s="794"/>
      <c r="F5" s="794"/>
      <c r="G5" s="794"/>
      <c r="H5" s="794"/>
      <c r="I5" s="794"/>
      <c r="J5" s="794"/>
      <c r="K5" s="794"/>
      <c r="L5" s="794"/>
      <c r="M5" s="794"/>
      <c r="N5" s="794"/>
      <c r="O5" s="794"/>
      <c r="P5" s="794"/>
      <c r="Q5" s="794"/>
      <c r="R5" s="794"/>
      <c r="S5" s="794"/>
      <c r="T5" s="794"/>
      <c r="U5" s="794"/>
      <c r="V5" s="794"/>
      <c r="W5" s="794"/>
      <c r="X5" s="794"/>
      <c r="Y5" s="794"/>
      <c r="Z5" s="794"/>
      <c r="AA5" s="794"/>
      <c r="AB5" s="374"/>
    </row>
    <row r="6" spans="2:28" ht="15.75" customHeight="1" x14ac:dyDescent="0.15">
      <c r="B6" s="141"/>
      <c r="C6" s="141"/>
      <c r="D6" s="794"/>
      <c r="E6" s="794"/>
      <c r="F6" s="794"/>
      <c r="G6" s="794"/>
      <c r="H6" s="794"/>
      <c r="I6" s="794"/>
      <c r="J6" s="794"/>
      <c r="K6" s="794"/>
      <c r="L6" s="794"/>
      <c r="M6" s="794"/>
      <c r="N6" s="794"/>
      <c r="O6" s="794"/>
      <c r="P6" s="794"/>
      <c r="Q6" s="794"/>
      <c r="R6" s="794"/>
      <c r="S6" s="794"/>
      <c r="T6" s="794"/>
      <c r="U6" s="794"/>
      <c r="V6" s="794"/>
      <c r="W6" s="794"/>
      <c r="X6" s="794"/>
      <c r="Y6" s="794"/>
      <c r="Z6" s="794"/>
      <c r="AA6" s="794"/>
      <c r="AB6" s="374"/>
    </row>
    <row r="7" spans="2:28" ht="24" customHeight="1" x14ac:dyDescent="0.15">
      <c r="B7" s="2561" t="s">
        <v>1015</v>
      </c>
      <c r="C7" s="2561"/>
      <c r="D7" s="2561"/>
      <c r="E7" s="2561"/>
      <c r="F7" s="2561"/>
      <c r="G7" s="2561"/>
      <c r="H7" s="2561"/>
      <c r="I7" s="2561"/>
      <c r="J7" s="2561"/>
      <c r="K7" s="2561"/>
      <c r="L7" s="2561"/>
      <c r="M7" s="2561"/>
      <c r="N7" s="2561"/>
      <c r="O7" s="2561"/>
      <c r="P7" s="2561"/>
      <c r="Q7" s="2561"/>
      <c r="R7" s="2561"/>
      <c r="S7" s="2561"/>
      <c r="T7" s="2561"/>
      <c r="U7" s="2561"/>
      <c r="V7" s="2561"/>
      <c r="W7" s="2561"/>
      <c r="X7" s="2561"/>
      <c r="Y7" s="2561"/>
      <c r="Z7" s="2561"/>
      <c r="AA7" s="2561"/>
      <c r="AB7" s="374"/>
    </row>
    <row r="8" spans="2:28" ht="12" customHeight="1" x14ac:dyDescent="0.15">
      <c r="B8" s="141"/>
      <c r="C8" s="794"/>
      <c r="D8" s="794"/>
      <c r="E8" s="794"/>
      <c r="F8" s="794"/>
      <c r="G8" s="794"/>
      <c r="H8" s="794"/>
      <c r="I8" s="794"/>
      <c r="J8" s="794"/>
      <c r="K8" s="794"/>
      <c r="L8" s="794"/>
      <c r="M8" s="794"/>
      <c r="N8" s="794"/>
      <c r="O8" s="794"/>
      <c r="P8" s="794"/>
      <c r="Q8" s="794"/>
      <c r="R8" s="794"/>
      <c r="S8" s="794"/>
      <c r="T8" s="794"/>
      <c r="U8" s="794"/>
      <c r="V8" s="794"/>
      <c r="W8" s="794"/>
      <c r="X8" s="794"/>
      <c r="Y8" s="794"/>
      <c r="Z8" s="794"/>
      <c r="AA8" s="794"/>
      <c r="AB8" s="374"/>
    </row>
    <row r="9" spans="2:28" ht="15.75" customHeight="1" x14ac:dyDescent="0.15">
      <c r="B9" s="141"/>
      <c r="C9" s="794"/>
      <c r="D9" s="794"/>
      <c r="E9" s="794"/>
      <c r="F9" s="794"/>
      <c r="G9" s="794"/>
      <c r="H9" s="794"/>
      <c r="I9" s="794"/>
      <c r="J9" s="794"/>
      <c r="K9" s="794"/>
      <c r="L9" s="794"/>
      <c r="M9" s="794"/>
      <c r="N9" s="794"/>
      <c r="O9" s="794"/>
      <c r="P9" s="794"/>
      <c r="Q9" s="794"/>
      <c r="R9" s="794"/>
      <c r="S9" s="794"/>
      <c r="T9" s="794"/>
      <c r="U9" s="794"/>
      <c r="V9" s="794"/>
      <c r="W9" s="794"/>
      <c r="X9" s="794"/>
      <c r="Y9" s="794"/>
      <c r="Z9" s="794"/>
      <c r="AA9" s="794"/>
      <c r="AB9" s="374"/>
    </row>
    <row r="10" spans="2:28" ht="24" customHeight="1" x14ac:dyDescent="0.15">
      <c r="B10" s="141"/>
      <c r="C10" s="141"/>
      <c r="D10" s="141"/>
      <c r="E10" s="2555" t="s">
        <v>1016</v>
      </c>
      <c r="F10" s="2555"/>
      <c r="G10" s="2555"/>
      <c r="H10" s="2555"/>
      <c r="I10" s="2555"/>
      <c r="J10" s="2555"/>
      <c r="K10" s="2555"/>
      <c r="L10" s="2555"/>
      <c r="M10" s="832"/>
      <c r="N10" s="2560" t="s">
        <v>1017</v>
      </c>
      <c r="O10" s="2560"/>
      <c r="P10" s="2560"/>
      <c r="Q10" s="2560"/>
      <c r="R10" s="2560"/>
      <c r="S10" s="2560"/>
      <c r="T10" s="2560"/>
      <c r="U10" s="2560"/>
      <c r="V10" s="2560"/>
      <c r="W10" s="2560"/>
      <c r="X10" s="2560"/>
      <c r="Y10" s="2560"/>
      <c r="Z10" s="2560"/>
      <c r="AA10" s="794"/>
      <c r="AB10" s="374"/>
    </row>
    <row r="11" spans="2:28" ht="24" customHeight="1" x14ac:dyDescent="0.15">
      <c r="B11" s="141"/>
      <c r="C11" s="141"/>
      <c r="D11" s="141"/>
      <c r="E11" s="2555" t="s">
        <v>1018</v>
      </c>
      <c r="F11" s="2555"/>
      <c r="G11" s="2555"/>
      <c r="H11" s="2555"/>
      <c r="I11" s="2555"/>
      <c r="J11" s="2555"/>
      <c r="K11" s="2555"/>
      <c r="L11" s="2555"/>
      <c r="M11" s="832"/>
      <c r="N11" s="2560" t="s">
        <v>1123</v>
      </c>
      <c r="O11" s="2560"/>
      <c r="P11" s="2560"/>
      <c r="Q11" s="2560"/>
      <c r="R11" s="2560"/>
      <c r="S11" s="2560"/>
      <c r="T11" s="2560"/>
      <c r="U11" s="2560"/>
      <c r="V11" s="2560"/>
      <c r="W11" s="2560"/>
      <c r="X11" s="2560"/>
      <c r="Y11" s="2560"/>
      <c r="Z11" s="2560"/>
      <c r="AA11" s="794"/>
      <c r="AB11" s="374"/>
    </row>
    <row r="12" spans="2:28" ht="24" customHeight="1" x14ac:dyDescent="0.15">
      <c r="B12" s="141"/>
      <c r="C12" s="141"/>
      <c r="D12" s="141"/>
      <c r="E12" s="2555" t="s">
        <v>30</v>
      </c>
      <c r="F12" s="2555"/>
      <c r="G12" s="2555"/>
      <c r="H12" s="2555"/>
      <c r="I12" s="2555"/>
      <c r="J12" s="2555"/>
      <c r="K12" s="2555"/>
      <c r="L12" s="2555"/>
      <c r="M12" s="832"/>
      <c r="N12" s="2540"/>
      <c r="O12" s="2541"/>
      <c r="P12" s="2541"/>
      <c r="Q12" s="2541"/>
      <c r="R12" s="2541"/>
      <c r="S12" s="2541"/>
      <c r="T12" s="2541"/>
      <c r="U12" s="2541"/>
      <c r="V12" s="2541"/>
      <c r="W12" s="2541"/>
      <c r="X12" s="2541"/>
      <c r="Y12" s="2541"/>
      <c r="Z12" s="833"/>
      <c r="AA12" s="834"/>
      <c r="AB12" s="374"/>
    </row>
    <row r="13" spans="2:28" ht="15.75" customHeight="1" x14ac:dyDescent="0.15">
      <c r="B13" s="141"/>
      <c r="C13" s="141"/>
      <c r="D13" s="141"/>
      <c r="E13" s="794"/>
      <c r="F13" s="794"/>
      <c r="G13" s="794"/>
      <c r="H13" s="794"/>
      <c r="I13" s="794"/>
      <c r="J13" s="794"/>
      <c r="K13" s="794"/>
      <c r="L13" s="794"/>
      <c r="M13" s="794"/>
      <c r="N13" s="794"/>
      <c r="O13" s="794"/>
      <c r="P13" s="794"/>
      <c r="Q13" s="794"/>
      <c r="R13" s="794"/>
      <c r="S13" s="794"/>
      <c r="T13" s="794"/>
      <c r="U13" s="794"/>
      <c r="V13" s="794"/>
      <c r="W13" s="794"/>
      <c r="X13" s="794"/>
      <c r="Y13" s="794"/>
      <c r="Z13" s="794"/>
      <c r="AA13" s="794"/>
      <c r="AB13" s="374"/>
    </row>
    <row r="14" spans="2:28" ht="64.5" customHeight="1" x14ac:dyDescent="0.15">
      <c r="B14" s="141"/>
      <c r="C14" s="141"/>
      <c r="D14" s="141"/>
      <c r="E14" s="2556" t="s">
        <v>1092</v>
      </c>
      <c r="F14" s="2556"/>
      <c r="G14" s="2556"/>
      <c r="H14" s="2556"/>
      <c r="I14" s="2556"/>
      <c r="J14" s="2556"/>
      <c r="K14" s="2556"/>
      <c r="L14" s="2556"/>
      <c r="M14" s="2556"/>
      <c r="N14" s="2556"/>
      <c r="O14" s="2556"/>
      <c r="P14" s="2556"/>
      <c r="Q14" s="2556"/>
      <c r="R14" s="2556"/>
      <c r="S14" s="2556"/>
      <c r="T14" s="2556"/>
      <c r="U14" s="2556"/>
      <c r="V14" s="2556"/>
      <c r="W14" s="2556"/>
      <c r="X14" s="2556"/>
      <c r="Y14" s="2556"/>
      <c r="Z14" s="835"/>
      <c r="AA14" s="794"/>
      <c r="AB14" s="374"/>
    </row>
    <row r="15" spans="2:28" ht="15.75" customHeight="1" x14ac:dyDescent="0.15">
      <c r="B15" s="141"/>
      <c r="C15" s="794"/>
      <c r="D15" s="794"/>
      <c r="E15" s="794"/>
      <c r="F15" s="794"/>
      <c r="G15" s="794"/>
      <c r="H15" s="794"/>
      <c r="I15" s="794"/>
      <c r="J15" s="794"/>
      <c r="K15" s="794"/>
      <c r="L15" s="794"/>
      <c r="M15" s="794"/>
      <c r="N15" s="794"/>
      <c r="O15" s="794"/>
      <c r="P15" s="794"/>
      <c r="Q15" s="794"/>
      <c r="R15" s="794"/>
      <c r="S15" s="794"/>
      <c r="T15" s="794"/>
      <c r="U15" s="794"/>
      <c r="V15" s="794"/>
      <c r="W15" s="794"/>
      <c r="X15" s="794"/>
      <c r="Y15" s="794"/>
      <c r="Z15" s="794"/>
      <c r="AA15" s="794"/>
      <c r="AB15" s="374"/>
    </row>
    <row r="16" spans="2:28" ht="15.75" customHeight="1" x14ac:dyDescent="0.15">
      <c r="B16" s="2557" t="s">
        <v>1019</v>
      </c>
      <c r="C16" s="2557"/>
      <c r="D16" s="2557"/>
      <c r="E16" s="2557"/>
      <c r="F16" s="2557"/>
      <c r="G16" s="2557"/>
      <c r="H16" s="2557"/>
      <c r="I16" s="2557"/>
      <c r="J16" s="2557"/>
      <c r="K16" s="2557"/>
      <c r="L16" s="2557"/>
      <c r="M16" s="2557"/>
      <c r="N16" s="2557"/>
      <c r="O16" s="2557"/>
      <c r="P16" s="2557"/>
      <c r="Q16" s="2557"/>
      <c r="R16" s="2557"/>
      <c r="S16" s="2557"/>
      <c r="T16" s="2557"/>
      <c r="U16" s="2557"/>
      <c r="V16" s="2557"/>
      <c r="W16" s="2557"/>
      <c r="X16" s="2557"/>
      <c r="Y16" s="2557"/>
      <c r="Z16" s="2557"/>
      <c r="AA16" s="2557"/>
      <c r="AB16" s="374"/>
    </row>
    <row r="17" spans="2:28" ht="15.75" customHeight="1" x14ac:dyDescent="0.15">
      <c r="B17" s="141"/>
      <c r="C17" s="794"/>
      <c r="D17" s="794"/>
      <c r="E17" s="794"/>
      <c r="F17" s="794"/>
      <c r="G17" s="794"/>
      <c r="H17" s="794"/>
      <c r="I17" s="794"/>
      <c r="J17" s="794"/>
      <c r="K17" s="794"/>
      <c r="L17" s="794"/>
      <c r="M17" s="794"/>
      <c r="N17" s="794"/>
      <c r="O17" s="794"/>
      <c r="P17" s="794"/>
      <c r="Q17" s="794"/>
      <c r="R17" s="794"/>
      <c r="S17" s="794"/>
      <c r="T17" s="794"/>
      <c r="U17" s="794"/>
      <c r="V17" s="794"/>
      <c r="W17" s="794"/>
      <c r="X17" s="794"/>
      <c r="Y17" s="794"/>
      <c r="Z17" s="794"/>
      <c r="AA17" s="794"/>
      <c r="AB17" s="374"/>
    </row>
    <row r="18" spans="2:28" ht="24" customHeight="1" x14ac:dyDescent="0.15">
      <c r="B18" s="141"/>
      <c r="D18" s="141"/>
      <c r="E18" s="2539" t="s">
        <v>1020</v>
      </c>
      <c r="F18" s="2539"/>
      <c r="G18" s="2539"/>
      <c r="H18" s="2539"/>
      <c r="I18" s="2539"/>
      <c r="J18" s="2539"/>
      <c r="K18" s="2539"/>
      <c r="L18" s="2539"/>
      <c r="M18" s="836"/>
      <c r="N18" s="2558"/>
      <c r="O18" s="2559"/>
      <c r="P18" s="2559"/>
      <c r="Q18" s="2559"/>
      <c r="R18" s="2559"/>
      <c r="S18" s="2559"/>
      <c r="T18" s="2559"/>
      <c r="U18" s="2559"/>
      <c r="V18" s="2559"/>
      <c r="W18" s="2559"/>
      <c r="X18" s="976"/>
      <c r="Y18" s="976"/>
      <c r="Z18" s="794"/>
      <c r="AA18" s="794"/>
      <c r="AB18" s="374"/>
    </row>
    <row r="19" spans="2:28" ht="3" customHeight="1" x14ac:dyDescent="0.15">
      <c r="B19" s="141"/>
      <c r="C19" s="837"/>
      <c r="D19" s="837"/>
      <c r="E19" s="837"/>
      <c r="F19" s="837"/>
      <c r="G19" s="837"/>
      <c r="H19" s="837"/>
      <c r="I19" s="837"/>
      <c r="J19" s="837"/>
      <c r="K19" s="794"/>
      <c r="L19" s="579"/>
      <c r="M19" s="579"/>
      <c r="N19" s="579"/>
      <c r="O19" s="579"/>
      <c r="P19" s="579"/>
      <c r="Q19" s="579"/>
      <c r="R19" s="579"/>
      <c r="S19" s="579"/>
      <c r="T19" s="579"/>
      <c r="U19" s="579"/>
      <c r="V19" s="579"/>
      <c r="W19" s="579"/>
      <c r="X19" s="579"/>
      <c r="Y19" s="579"/>
      <c r="Z19" s="794"/>
      <c r="AA19" s="794"/>
      <c r="AB19" s="374"/>
    </row>
    <row r="20" spans="2:28" ht="24" customHeight="1" x14ac:dyDescent="0.15">
      <c r="B20" s="141"/>
      <c r="D20" s="141"/>
      <c r="E20" s="2546" t="s">
        <v>1021</v>
      </c>
      <c r="F20" s="2539"/>
      <c r="G20" s="2539"/>
      <c r="H20" s="2539"/>
      <c r="I20" s="2539"/>
      <c r="J20" s="2539"/>
      <c r="K20" s="2539"/>
      <c r="L20" s="2539"/>
      <c r="M20" s="832"/>
      <c r="N20" s="2547"/>
      <c r="O20" s="2548"/>
      <c r="P20" s="2548"/>
      <c r="Q20" s="2548"/>
      <c r="R20" s="2548"/>
      <c r="S20" s="2548"/>
      <c r="T20" s="2548"/>
      <c r="U20" s="2548"/>
      <c r="V20" s="2548"/>
      <c r="W20" s="2548"/>
      <c r="X20" s="2548"/>
      <c r="Y20" s="2548"/>
      <c r="Z20" s="794"/>
      <c r="AA20" s="794"/>
      <c r="AB20" s="374"/>
    </row>
    <row r="21" spans="2:28" ht="4.5" customHeight="1" x14ac:dyDescent="0.15">
      <c r="B21" s="141"/>
      <c r="C21" s="837"/>
      <c r="D21" s="837"/>
      <c r="E21" s="837"/>
      <c r="F21" s="837"/>
      <c r="G21" s="837"/>
      <c r="H21" s="837"/>
      <c r="I21" s="837"/>
      <c r="J21" s="837"/>
      <c r="K21" s="794"/>
      <c r="L21" s="838"/>
      <c r="M21" s="838"/>
      <c r="N21" s="838"/>
      <c r="O21" s="838"/>
      <c r="P21" s="838"/>
      <c r="Q21" s="838"/>
      <c r="R21" s="838"/>
      <c r="S21" s="838"/>
      <c r="T21" s="838"/>
      <c r="U21" s="838"/>
      <c r="V21" s="838"/>
      <c r="W21" s="838"/>
      <c r="X21" s="838"/>
      <c r="Y21" s="838"/>
      <c r="Z21" s="794"/>
      <c r="AA21" s="794"/>
      <c r="AB21" s="374"/>
    </row>
    <row r="22" spans="2:28" ht="17.25" customHeight="1" x14ac:dyDescent="0.15">
      <c r="B22" s="141"/>
      <c r="C22" s="141"/>
      <c r="D22" s="141"/>
      <c r="E22" s="2539" t="s">
        <v>4</v>
      </c>
      <c r="F22" s="2539"/>
      <c r="G22" s="2539"/>
      <c r="H22" s="2539"/>
      <c r="I22" s="2539"/>
      <c r="J22" s="2539"/>
      <c r="K22" s="2539"/>
      <c r="L22" s="2539"/>
      <c r="N22" s="977" t="s">
        <v>171</v>
      </c>
      <c r="O22" s="2549"/>
      <c r="P22" s="2550"/>
      <c r="Q22" s="2550"/>
      <c r="R22" s="2550"/>
      <c r="S22" s="839"/>
      <c r="T22" s="839"/>
      <c r="U22" s="839"/>
      <c r="V22" s="839"/>
      <c r="W22" s="839"/>
      <c r="X22" s="839"/>
      <c r="Y22" s="839"/>
      <c r="Z22" s="794"/>
      <c r="AA22" s="374"/>
      <c r="AB22" s="374"/>
    </row>
    <row r="23" spans="2:28" ht="4.5" customHeight="1" x14ac:dyDescent="0.15">
      <c r="B23" s="141"/>
      <c r="C23" s="840"/>
      <c r="D23" s="840"/>
      <c r="E23" s="840"/>
      <c r="F23" s="840"/>
      <c r="G23" s="840"/>
      <c r="H23" s="840"/>
      <c r="I23" s="840"/>
      <c r="J23" s="840"/>
      <c r="K23" s="794"/>
      <c r="L23" s="838"/>
      <c r="M23" s="838"/>
      <c r="N23" s="838"/>
      <c r="O23" s="838"/>
      <c r="P23" s="838"/>
      <c r="Q23" s="838"/>
      <c r="R23" s="838"/>
      <c r="S23" s="838"/>
      <c r="T23" s="838"/>
      <c r="U23" s="838"/>
      <c r="V23" s="838"/>
      <c r="W23" s="838"/>
      <c r="X23" s="838"/>
      <c r="Y23" s="838"/>
      <c r="Z23" s="794"/>
      <c r="AA23" s="794"/>
      <c r="AB23" s="374"/>
    </row>
    <row r="24" spans="2:28" ht="24" customHeight="1" x14ac:dyDescent="0.15">
      <c r="B24" s="141"/>
      <c r="C24" s="141"/>
      <c r="D24" s="141"/>
      <c r="E24" s="141"/>
      <c r="F24" s="141"/>
      <c r="G24" s="141"/>
      <c r="H24" s="141"/>
      <c r="I24" s="141"/>
      <c r="J24" s="141"/>
      <c r="K24" s="794"/>
      <c r="L24" s="409"/>
      <c r="M24" s="409"/>
      <c r="N24" s="2544"/>
      <c r="O24" s="2545"/>
      <c r="P24" s="2545"/>
      <c r="Q24" s="2545"/>
      <c r="R24" s="2545"/>
      <c r="S24" s="2545"/>
      <c r="T24" s="2545"/>
      <c r="U24" s="2545"/>
      <c r="V24" s="2545"/>
      <c r="W24" s="2545"/>
      <c r="X24" s="2545"/>
      <c r="Y24" s="2545"/>
      <c r="Z24" s="794"/>
      <c r="AA24" s="794"/>
      <c r="AB24" s="374"/>
    </row>
    <row r="25" spans="2:28" ht="9.75" customHeight="1" x14ac:dyDescent="0.15">
      <c r="B25" s="141"/>
      <c r="C25" s="141"/>
      <c r="D25" s="141"/>
      <c r="E25" s="141"/>
      <c r="F25" s="141"/>
      <c r="G25" s="141"/>
      <c r="H25" s="141"/>
      <c r="I25" s="141"/>
      <c r="J25" s="141"/>
      <c r="K25" s="794"/>
      <c r="L25" s="841"/>
      <c r="M25" s="841"/>
      <c r="N25" s="841"/>
      <c r="O25" s="841"/>
      <c r="P25" s="841"/>
      <c r="Q25" s="841"/>
      <c r="R25" s="841"/>
      <c r="S25" s="841"/>
      <c r="T25" s="841"/>
      <c r="U25" s="841"/>
      <c r="V25" s="841"/>
      <c r="W25" s="841"/>
      <c r="X25" s="841"/>
      <c r="Y25" s="841"/>
      <c r="Z25" s="794"/>
      <c r="AA25" s="794"/>
      <c r="AB25" s="374"/>
    </row>
    <row r="26" spans="2:28" ht="50.25" customHeight="1" x14ac:dyDescent="0.15">
      <c r="B26" s="141"/>
      <c r="D26" s="143"/>
      <c r="E26" s="2551" t="s">
        <v>1022</v>
      </c>
      <c r="F26" s="2551"/>
      <c r="G26" s="2551"/>
      <c r="H26" s="2551"/>
      <c r="I26" s="2551"/>
      <c r="J26" s="2551"/>
      <c r="K26" s="2551"/>
      <c r="L26" s="2551"/>
      <c r="M26" s="842"/>
      <c r="N26" s="2552" t="s">
        <v>1023</v>
      </c>
      <c r="O26" s="2552"/>
      <c r="P26" s="2552"/>
      <c r="Q26" s="2552"/>
      <c r="R26" s="2552"/>
      <c r="S26" s="2552"/>
      <c r="T26" s="2552"/>
      <c r="U26" s="2552"/>
      <c r="V26" s="2552"/>
      <c r="W26" s="2552"/>
      <c r="X26" s="2552"/>
      <c r="Y26" s="2552"/>
      <c r="Z26" s="794"/>
      <c r="AA26" s="794"/>
      <c r="AB26" s="374"/>
    </row>
    <row r="27" spans="2:28" ht="15.75" customHeight="1" x14ac:dyDescent="0.15">
      <c r="B27" s="141"/>
      <c r="C27" s="141"/>
      <c r="D27" s="794"/>
      <c r="E27" s="794"/>
      <c r="F27" s="794"/>
      <c r="G27" s="794"/>
      <c r="H27" s="794"/>
      <c r="I27" s="794"/>
      <c r="J27" s="794"/>
      <c r="K27" s="794"/>
      <c r="L27" s="794"/>
      <c r="M27" s="794"/>
      <c r="N27" s="794"/>
      <c r="O27" s="794"/>
      <c r="P27" s="794"/>
      <c r="Q27" s="794"/>
      <c r="R27" s="794"/>
      <c r="S27" s="794"/>
      <c r="T27" s="794"/>
      <c r="U27" s="794"/>
      <c r="V27" s="794"/>
      <c r="W27" s="794"/>
      <c r="X27" s="794"/>
      <c r="Y27" s="794"/>
      <c r="Z27" s="794"/>
      <c r="AA27" s="794"/>
      <c r="AB27" s="374"/>
    </row>
    <row r="28" spans="2:28" ht="15.75" customHeight="1" x14ac:dyDescent="0.15">
      <c r="B28" s="402"/>
      <c r="C28" s="141"/>
      <c r="D28" s="794"/>
      <c r="G28" s="837"/>
      <c r="H28" s="837"/>
      <c r="I28" s="837"/>
      <c r="J28" s="2553"/>
      <c r="K28" s="2553"/>
      <c r="L28" s="2554"/>
      <c r="M28" s="2554"/>
      <c r="N28" s="141" t="s">
        <v>691</v>
      </c>
      <c r="O28" s="978"/>
      <c r="P28" s="196" t="s">
        <v>1</v>
      </c>
      <c r="Q28" s="959"/>
      <c r="R28" s="196" t="s">
        <v>9</v>
      </c>
      <c r="S28" s="959"/>
      <c r="T28" s="250" t="s">
        <v>34</v>
      </c>
      <c r="U28" s="794"/>
      <c r="V28" s="794"/>
      <c r="W28" s="794"/>
      <c r="X28" s="794"/>
      <c r="Y28" s="794"/>
      <c r="Z28" s="794"/>
      <c r="AA28" s="794"/>
      <c r="AB28" s="374"/>
    </row>
    <row r="29" spans="2:28" ht="15.75" customHeight="1" x14ac:dyDescent="0.15">
      <c r="B29" s="402"/>
      <c r="C29" s="141"/>
      <c r="D29" s="794"/>
      <c r="E29" s="794"/>
      <c r="F29" s="794"/>
      <c r="G29" s="794"/>
      <c r="H29" s="794"/>
      <c r="I29" s="794"/>
      <c r="J29" s="794"/>
      <c r="K29" s="794"/>
      <c r="L29" s="794"/>
      <c r="M29" s="794"/>
      <c r="N29" s="794"/>
      <c r="O29" s="794"/>
      <c r="P29" s="794"/>
      <c r="Q29" s="794"/>
      <c r="R29" s="794"/>
      <c r="S29" s="794"/>
      <c r="T29" s="794"/>
      <c r="U29" s="794"/>
      <c r="V29" s="794"/>
      <c r="W29" s="794"/>
      <c r="X29" s="794"/>
      <c r="Y29" s="794"/>
      <c r="Z29" s="794"/>
      <c r="AA29" s="794"/>
      <c r="AB29" s="374"/>
    </row>
    <row r="30" spans="2:28" ht="15.75" customHeight="1" x14ac:dyDescent="0.15">
      <c r="B30" s="402"/>
      <c r="C30" s="141"/>
      <c r="D30" s="794"/>
      <c r="E30" s="794"/>
      <c r="F30" s="2539" t="s">
        <v>1024</v>
      </c>
      <c r="G30" s="2539"/>
      <c r="H30" s="2539"/>
      <c r="I30" s="2539"/>
      <c r="J30" s="2539"/>
      <c r="K30" s="2539"/>
      <c r="L30" s="2539"/>
      <c r="M30" s="794"/>
      <c r="N30" s="977" t="s">
        <v>171</v>
      </c>
      <c r="O30" s="2549"/>
      <c r="P30" s="2550"/>
      <c r="Q30" s="2550"/>
      <c r="R30" s="834"/>
      <c r="S30" s="834"/>
      <c r="T30" s="834"/>
      <c r="U30" s="834"/>
      <c r="V30" s="834"/>
      <c r="W30" s="834"/>
      <c r="X30" s="834"/>
      <c r="Y30" s="834"/>
      <c r="Z30" s="834"/>
      <c r="AA30" s="834"/>
      <c r="AB30" s="374"/>
    </row>
    <row r="31" spans="2:28" ht="8.25" customHeight="1" x14ac:dyDescent="0.15">
      <c r="B31" s="402"/>
      <c r="C31" s="141"/>
      <c r="D31" s="794"/>
      <c r="E31" s="794"/>
      <c r="F31" s="794"/>
      <c r="G31" s="794"/>
      <c r="H31" s="794"/>
      <c r="I31" s="794"/>
      <c r="J31" s="837"/>
      <c r="K31" s="837"/>
      <c r="L31" s="837"/>
      <c r="M31" s="794"/>
      <c r="N31" s="2538"/>
      <c r="O31" s="2538"/>
      <c r="P31" s="2538"/>
      <c r="Q31" s="2538"/>
      <c r="R31" s="2538"/>
      <c r="S31" s="2538"/>
      <c r="T31" s="2538"/>
      <c r="U31" s="2538"/>
      <c r="V31" s="2538"/>
      <c r="W31" s="2538"/>
      <c r="X31" s="2538"/>
      <c r="Y31" s="2538"/>
      <c r="Z31" s="843"/>
      <c r="AA31" s="834"/>
      <c r="AB31" s="374"/>
    </row>
    <row r="32" spans="2:28" ht="24" customHeight="1" x14ac:dyDescent="0.15">
      <c r="B32" s="402"/>
      <c r="C32" s="141"/>
      <c r="D32" s="794"/>
      <c r="E32" s="794"/>
      <c r="F32" s="794"/>
      <c r="G32" s="794"/>
      <c r="H32" s="794"/>
      <c r="I32" s="794"/>
      <c r="J32" s="837"/>
      <c r="K32" s="837"/>
      <c r="L32" s="837"/>
      <c r="M32" s="794"/>
      <c r="N32" s="2544"/>
      <c r="O32" s="2545"/>
      <c r="P32" s="2545"/>
      <c r="Q32" s="2545"/>
      <c r="R32" s="2545"/>
      <c r="S32" s="2545"/>
      <c r="T32" s="2545"/>
      <c r="U32" s="2545"/>
      <c r="V32" s="2545"/>
      <c r="W32" s="2545"/>
      <c r="X32" s="2545"/>
      <c r="Y32" s="2545"/>
      <c r="Z32" s="843"/>
      <c r="AA32" s="834"/>
      <c r="AB32" s="374"/>
    </row>
    <row r="33" spans="1:28" ht="5.25" customHeight="1" x14ac:dyDescent="0.15">
      <c r="B33" s="402"/>
      <c r="C33" s="141"/>
      <c r="D33" s="794"/>
      <c r="E33" s="794"/>
      <c r="F33" s="794"/>
      <c r="G33" s="794"/>
      <c r="H33" s="794"/>
      <c r="I33" s="794"/>
      <c r="J33" s="837"/>
      <c r="K33" s="837"/>
      <c r="L33" s="837"/>
      <c r="M33" s="794"/>
      <c r="N33" s="2538"/>
      <c r="O33" s="2538"/>
      <c r="P33" s="2538"/>
      <c r="Q33" s="2538"/>
      <c r="R33" s="2538"/>
      <c r="S33" s="2538"/>
      <c r="T33" s="2538"/>
      <c r="U33" s="2538"/>
      <c r="V33" s="2538"/>
      <c r="W33" s="2538"/>
      <c r="X33" s="2538"/>
      <c r="Y33" s="2538"/>
      <c r="Z33" s="844"/>
      <c r="AA33" s="794"/>
      <c r="AB33" s="374"/>
    </row>
    <row r="34" spans="1:28" ht="24" customHeight="1" x14ac:dyDescent="0.15">
      <c r="B34" s="402"/>
      <c r="C34" s="141"/>
      <c r="D34" s="794"/>
      <c r="E34" s="794"/>
      <c r="F34" s="2539" t="s">
        <v>1025</v>
      </c>
      <c r="G34" s="2539"/>
      <c r="H34" s="2539"/>
      <c r="I34" s="2539"/>
      <c r="J34" s="2539"/>
      <c r="K34" s="2539"/>
      <c r="L34" s="2539"/>
      <c r="M34" s="794"/>
      <c r="N34" s="2540"/>
      <c r="O34" s="2541"/>
      <c r="P34" s="2541"/>
      <c r="Q34" s="2541"/>
      <c r="R34" s="2541"/>
      <c r="S34" s="2541"/>
      <c r="T34" s="2541"/>
      <c r="U34" s="2541"/>
      <c r="V34" s="2541"/>
      <c r="W34" s="2541"/>
      <c r="X34" s="979"/>
      <c r="Y34" s="979"/>
      <c r="Z34" s="844"/>
      <c r="AA34" s="844"/>
      <c r="AB34" s="374"/>
    </row>
    <row r="35" spans="1:28" ht="24" customHeight="1" x14ac:dyDescent="0.15">
      <c r="B35" s="845"/>
      <c r="C35" s="141"/>
      <c r="D35" s="794"/>
      <c r="E35" s="794"/>
      <c r="F35" s="141"/>
      <c r="G35" s="141"/>
      <c r="H35" s="141"/>
      <c r="I35" s="141"/>
      <c r="J35" s="141"/>
      <c r="K35" s="141"/>
      <c r="L35" s="141"/>
      <c r="M35" s="794"/>
      <c r="N35" s="2542"/>
      <c r="O35" s="2542"/>
      <c r="P35" s="2542"/>
      <c r="Q35" s="2542"/>
      <c r="R35" s="2542"/>
      <c r="S35" s="2542"/>
      <c r="T35" s="2542"/>
      <c r="U35" s="2542"/>
      <c r="V35" s="2542"/>
      <c r="W35" s="2542"/>
      <c r="X35" s="2542"/>
      <c r="Y35" s="2542"/>
      <c r="Z35" s="846"/>
      <c r="AA35" s="846"/>
      <c r="AB35" s="374"/>
    </row>
    <row r="36" spans="1:28" ht="15.75" customHeight="1" x14ac:dyDescent="0.15">
      <c r="B36" s="845"/>
      <c r="C36" s="141"/>
      <c r="D36" s="794"/>
      <c r="E36" s="794"/>
      <c r="F36" s="794"/>
      <c r="G36" s="794"/>
      <c r="H36" s="794"/>
      <c r="I36" s="794"/>
      <c r="J36" s="794"/>
      <c r="K36" s="794"/>
      <c r="L36" s="794"/>
      <c r="M36" s="794"/>
      <c r="N36" s="794"/>
      <c r="O36" s="794"/>
      <c r="P36" s="794"/>
      <c r="Q36" s="794"/>
      <c r="R36" s="794"/>
      <c r="S36" s="794"/>
      <c r="T36" s="794"/>
      <c r="U36" s="794"/>
      <c r="V36" s="794"/>
      <c r="W36" s="794"/>
      <c r="X36" s="2543" t="str">
        <f>'別紙1-3建物室部位写真'!$BP$49</f>
        <v>V.R8_ 260401</v>
      </c>
      <c r="Y36" s="2543"/>
      <c r="Z36" s="2543"/>
      <c r="AA36" s="2543"/>
      <c r="AB36" s="374"/>
    </row>
    <row r="37" spans="1:28" ht="15.75" customHeight="1" x14ac:dyDescent="0.15">
      <c r="B37" s="845"/>
      <c r="C37" s="141"/>
      <c r="D37" s="794"/>
      <c r="E37" s="794"/>
      <c r="F37" s="794"/>
      <c r="G37" s="794"/>
      <c r="H37" s="794"/>
      <c r="I37" s="794"/>
      <c r="J37" s="794"/>
      <c r="K37" s="794"/>
      <c r="L37" s="794"/>
      <c r="M37" s="794"/>
      <c r="N37" s="794"/>
      <c r="O37" s="794"/>
      <c r="P37" s="794"/>
      <c r="Q37" s="794"/>
      <c r="R37" s="794"/>
      <c r="S37" s="794"/>
      <c r="T37" s="794"/>
      <c r="U37" s="794"/>
      <c r="V37" s="794"/>
      <c r="W37" s="794"/>
      <c r="X37" s="794"/>
      <c r="Y37" s="794"/>
      <c r="Z37" s="794"/>
      <c r="AA37" s="794"/>
      <c r="AB37" s="374"/>
    </row>
    <row r="38" spans="1:28" ht="15.75" customHeight="1" x14ac:dyDescent="0.15">
      <c r="B38" s="845"/>
      <c r="C38" s="141"/>
      <c r="D38" s="794"/>
      <c r="E38" s="794"/>
      <c r="F38" s="794"/>
      <c r="G38" s="794"/>
      <c r="H38" s="794"/>
      <c r="I38" s="794"/>
      <c r="J38" s="794"/>
      <c r="K38" s="794"/>
      <c r="L38" s="794"/>
      <c r="M38" s="794"/>
      <c r="N38" s="794"/>
      <c r="O38" s="794"/>
      <c r="P38" s="794"/>
      <c r="Q38" s="794"/>
      <c r="R38" s="794"/>
      <c r="S38" s="794"/>
      <c r="T38" s="794"/>
      <c r="U38" s="794"/>
      <c r="V38" s="794"/>
      <c r="W38" s="794"/>
      <c r="X38" s="794"/>
      <c r="Y38" s="794"/>
      <c r="Z38" s="794"/>
      <c r="AA38" s="794"/>
      <c r="AB38" s="374"/>
    </row>
    <row r="39" spans="1:28" ht="15.75" customHeight="1" x14ac:dyDescent="0.15">
      <c r="B39" s="845"/>
      <c r="C39" s="141"/>
      <c r="D39" s="794"/>
      <c r="E39" s="794"/>
      <c r="F39" s="794"/>
      <c r="G39" s="794"/>
      <c r="H39" s="794"/>
      <c r="I39" s="794"/>
      <c r="J39" s="794"/>
      <c r="K39" s="794"/>
      <c r="L39" s="794"/>
      <c r="M39" s="794"/>
      <c r="N39" s="794"/>
      <c r="O39" s="794"/>
      <c r="P39" s="794"/>
      <c r="Q39" s="794"/>
      <c r="R39" s="794"/>
      <c r="S39" s="794"/>
      <c r="T39" s="794"/>
      <c r="U39" s="794"/>
      <c r="V39" s="794"/>
      <c r="W39" s="794"/>
      <c r="X39" s="794"/>
      <c r="Y39" s="794"/>
      <c r="Z39" s="794"/>
      <c r="AA39" s="794"/>
      <c r="AB39" s="374"/>
    </row>
    <row r="40" spans="1:28" ht="15.75" customHeight="1" x14ac:dyDescent="0.15">
      <c r="B40" s="847"/>
      <c r="C40" s="141"/>
      <c r="D40" s="794"/>
      <c r="E40" s="794"/>
      <c r="F40" s="794"/>
      <c r="G40" s="794"/>
      <c r="H40" s="794"/>
      <c r="I40" s="794"/>
      <c r="J40" s="794"/>
      <c r="K40" s="794"/>
      <c r="L40" s="794"/>
      <c r="M40" s="794"/>
      <c r="N40" s="794"/>
      <c r="O40" s="794"/>
      <c r="P40" s="794"/>
      <c r="Q40" s="794"/>
      <c r="R40" s="794"/>
      <c r="S40" s="794"/>
      <c r="T40" s="794"/>
      <c r="U40" s="794"/>
      <c r="V40" s="794"/>
      <c r="W40" s="794"/>
      <c r="X40" s="794"/>
      <c r="Y40" s="794"/>
      <c r="Z40" s="794"/>
      <c r="AA40" s="794"/>
      <c r="AB40" s="374"/>
    </row>
    <row r="41" spans="1:28" ht="15.75" customHeight="1" x14ac:dyDescent="0.15">
      <c r="B41" s="847"/>
      <c r="C41" s="141"/>
      <c r="D41" s="794"/>
      <c r="E41" s="794"/>
      <c r="F41" s="794"/>
      <c r="G41" s="794"/>
      <c r="H41" s="794"/>
      <c r="I41" s="794"/>
      <c r="J41" s="794"/>
      <c r="K41" s="794"/>
      <c r="L41" s="794"/>
      <c r="M41" s="794"/>
      <c r="N41" s="794"/>
      <c r="O41" s="794"/>
      <c r="P41" s="794"/>
      <c r="Q41" s="794"/>
      <c r="R41" s="794"/>
      <c r="S41" s="794"/>
      <c r="T41" s="794"/>
      <c r="U41" s="794"/>
      <c r="V41" s="794"/>
      <c r="W41" s="794"/>
      <c r="X41" s="794"/>
      <c r="Y41" s="794"/>
      <c r="Z41" s="794"/>
      <c r="AA41" s="794"/>
      <c r="AB41" s="374"/>
    </row>
    <row r="42" spans="1:28" ht="15.75" customHeight="1" x14ac:dyDescent="0.15">
      <c r="B42" s="848"/>
      <c r="D42" s="374"/>
      <c r="E42" s="374"/>
      <c r="F42" s="374"/>
      <c r="G42" s="374"/>
      <c r="H42" s="374"/>
      <c r="I42" s="374"/>
      <c r="J42" s="374"/>
      <c r="K42" s="374"/>
      <c r="L42" s="374"/>
      <c r="M42" s="374"/>
      <c r="N42" s="374"/>
      <c r="O42" s="374"/>
      <c r="P42" s="374"/>
      <c r="Q42" s="374"/>
      <c r="R42" s="374"/>
      <c r="S42" s="374"/>
      <c r="T42" s="374"/>
      <c r="U42" s="374"/>
      <c r="V42" s="374"/>
      <c r="W42" s="374"/>
      <c r="X42" s="374"/>
      <c r="Y42" s="374"/>
      <c r="Z42" s="374"/>
      <c r="AA42" s="374"/>
      <c r="AB42" s="374"/>
    </row>
    <row r="43" spans="1:28" ht="15.75" customHeight="1" x14ac:dyDescent="0.15">
      <c r="B43" s="848"/>
      <c r="D43" s="374"/>
      <c r="E43" s="374"/>
      <c r="F43" s="374"/>
      <c r="G43" s="374"/>
      <c r="H43" s="374"/>
      <c r="I43" s="374"/>
      <c r="J43" s="374"/>
      <c r="K43" s="374"/>
      <c r="L43" s="374"/>
      <c r="M43" s="374"/>
      <c r="N43" s="374"/>
      <c r="O43" s="374"/>
      <c r="P43" s="374"/>
      <c r="Q43" s="374"/>
      <c r="R43" s="374"/>
      <c r="S43" s="374"/>
      <c r="T43" s="374"/>
      <c r="U43" s="374"/>
      <c r="V43" s="374"/>
      <c r="W43" s="374"/>
      <c r="X43" s="374"/>
      <c r="Y43" s="374"/>
      <c r="Z43" s="374"/>
      <c r="AA43" s="374"/>
      <c r="AB43" s="374"/>
    </row>
    <row r="44" spans="1:28" ht="15.75" customHeight="1" x14ac:dyDescent="0.15">
      <c r="B44" s="848"/>
      <c r="D44" s="374"/>
      <c r="E44" s="374"/>
      <c r="F44" s="374"/>
      <c r="G44" s="374"/>
      <c r="H44" s="374"/>
      <c r="I44" s="374"/>
      <c r="J44" s="374"/>
      <c r="K44" s="374"/>
      <c r="L44" s="374"/>
      <c r="M44" s="374"/>
      <c r="N44" s="374"/>
      <c r="O44" s="374"/>
      <c r="P44" s="374"/>
      <c r="Q44" s="374"/>
      <c r="R44" s="374"/>
      <c r="S44" s="374"/>
      <c r="T44" s="374"/>
      <c r="U44" s="374"/>
      <c r="V44" s="374"/>
      <c r="W44" s="374"/>
      <c r="X44" s="374"/>
      <c r="Y44" s="374"/>
      <c r="Z44" s="374"/>
      <c r="AA44" s="374"/>
      <c r="AB44" s="374"/>
    </row>
    <row r="45" spans="1:28" ht="15.75" customHeight="1" x14ac:dyDescent="0.15">
      <c r="B45" s="848"/>
      <c r="D45" s="374"/>
      <c r="E45" s="374"/>
      <c r="F45" s="374"/>
      <c r="G45" s="374"/>
      <c r="H45" s="374"/>
      <c r="I45" s="374"/>
      <c r="J45" s="374"/>
      <c r="K45" s="374"/>
      <c r="L45" s="374"/>
      <c r="M45" s="374"/>
      <c r="N45" s="374"/>
      <c r="O45" s="374"/>
      <c r="P45" s="374"/>
      <c r="Q45" s="374"/>
      <c r="R45" s="374"/>
      <c r="S45" s="374"/>
      <c r="T45" s="374"/>
      <c r="U45" s="374"/>
      <c r="V45" s="374"/>
      <c r="W45" s="374"/>
      <c r="X45" s="374"/>
      <c r="Y45" s="374"/>
      <c r="Z45" s="374"/>
      <c r="AA45" s="374"/>
      <c r="AB45" s="374"/>
    </row>
    <row r="46" spans="1:28" ht="9.75" customHeight="1" x14ac:dyDescent="0.15">
      <c r="A46" s="322"/>
      <c r="B46" s="629"/>
      <c r="C46" s="370"/>
      <c r="D46" s="370"/>
      <c r="E46" s="370"/>
      <c r="F46" s="370"/>
      <c r="G46" s="370"/>
      <c r="H46" s="370"/>
      <c r="I46" s="370"/>
      <c r="J46" s="370"/>
      <c r="K46" s="370"/>
      <c r="L46" s="370"/>
      <c r="M46" s="370"/>
      <c r="N46" s="370"/>
      <c r="O46" s="370"/>
      <c r="P46" s="370"/>
      <c r="Q46" s="370"/>
      <c r="R46" s="370"/>
      <c r="S46" s="370"/>
      <c r="T46" s="370"/>
      <c r="U46" s="370"/>
      <c r="V46" s="370"/>
      <c r="W46" s="370"/>
      <c r="X46" s="437"/>
      <c r="Y46" s="370"/>
      <c r="Z46" s="370"/>
      <c r="AA46" s="370"/>
      <c r="AB46" s="370"/>
    </row>
    <row r="47" spans="1:28" ht="15.75" customHeight="1" x14ac:dyDescent="0.15">
      <c r="B47" s="196"/>
      <c r="D47" s="374"/>
      <c r="E47" s="374"/>
      <c r="F47" s="374"/>
      <c r="G47" s="374"/>
      <c r="H47" s="374"/>
      <c r="I47" s="374"/>
      <c r="J47" s="374"/>
      <c r="K47" s="374"/>
      <c r="L47" s="374"/>
      <c r="M47" s="374"/>
      <c r="N47" s="374"/>
      <c r="O47" s="374"/>
      <c r="P47" s="374"/>
      <c r="Q47" s="374"/>
      <c r="R47" s="374"/>
      <c r="S47" s="374"/>
      <c r="T47" s="374"/>
      <c r="U47" s="374"/>
      <c r="V47" s="374"/>
      <c r="W47" s="374"/>
      <c r="X47" s="849"/>
      <c r="Y47" s="374"/>
      <c r="Z47" s="374"/>
      <c r="AA47" s="374"/>
    </row>
    <row r="48" spans="1:28" ht="15.75" customHeight="1" x14ac:dyDescent="0.15">
      <c r="D48" s="374"/>
      <c r="E48" s="374"/>
      <c r="F48" s="374"/>
      <c r="G48" s="374"/>
      <c r="H48" s="374"/>
      <c r="I48" s="374"/>
      <c r="J48" s="374"/>
      <c r="K48" s="374"/>
      <c r="L48" s="374"/>
      <c r="M48" s="374"/>
      <c r="N48" s="374"/>
      <c r="O48" s="374"/>
      <c r="P48" s="374"/>
      <c r="Q48" s="374"/>
      <c r="R48" s="374"/>
      <c r="S48" s="374"/>
      <c r="T48" s="374"/>
      <c r="U48" s="374"/>
      <c r="V48" s="374"/>
      <c r="W48" s="374"/>
      <c r="X48" s="374"/>
      <c r="Y48" s="374"/>
      <c r="Z48" s="374"/>
      <c r="AA48" s="374"/>
      <c r="AB48" s="374"/>
    </row>
    <row r="49" spans="3:28" ht="15.75" customHeight="1" x14ac:dyDescent="0.15">
      <c r="D49" s="374"/>
      <c r="E49" s="374"/>
      <c r="F49" s="374"/>
      <c r="G49" s="374"/>
      <c r="H49" s="374"/>
      <c r="I49" s="374"/>
      <c r="J49" s="374"/>
      <c r="K49" s="374"/>
      <c r="L49" s="374"/>
      <c r="M49" s="374"/>
      <c r="N49" s="374"/>
      <c r="O49" s="374"/>
      <c r="P49" s="374"/>
      <c r="Q49" s="374"/>
      <c r="R49" s="374"/>
      <c r="S49" s="374"/>
      <c r="T49" s="374"/>
      <c r="U49" s="374"/>
      <c r="V49" s="374"/>
      <c r="W49" s="374"/>
      <c r="X49" s="374"/>
      <c r="Y49" s="374"/>
      <c r="Z49" s="374"/>
      <c r="AA49" s="374"/>
      <c r="AB49" s="374"/>
    </row>
    <row r="50" spans="3:28" ht="15.75" customHeight="1" x14ac:dyDescent="0.15">
      <c r="D50" s="374"/>
      <c r="E50" s="374"/>
      <c r="F50" s="374"/>
      <c r="G50" s="374"/>
      <c r="H50" s="374"/>
      <c r="I50" s="374"/>
      <c r="J50" s="374"/>
      <c r="K50" s="374"/>
      <c r="L50" s="374"/>
      <c r="M50" s="374"/>
      <c r="N50" s="374"/>
      <c r="O50" s="374"/>
      <c r="P50" s="374"/>
      <c r="Q50" s="374"/>
      <c r="R50" s="374"/>
      <c r="S50" s="374"/>
      <c r="T50" s="374"/>
      <c r="U50" s="374"/>
      <c r="V50" s="374"/>
      <c r="W50" s="374"/>
      <c r="X50" s="374"/>
      <c r="Y50" s="374"/>
      <c r="Z50" s="374"/>
      <c r="AA50" s="374"/>
      <c r="AB50" s="374"/>
    </row>
    <row r="51" spans="3:28" ht="15.75" customHeight="1" x14ac:dyDescent="0.15">
      <c r="D51" s="374"/>
      <c r="E51" s="374"/>
      <c r="F51" s="374"/>
      <c r="G51" s="374"/>
      <c r="H51" s="374"/>
      <c r="I51" s="374"/>
      <c r="J51" s="374"/>
      <c r="K51" s="374"/>
      <c r="L51" s="374"/>
      <c r="M51" s="374"/>
      <c r="N51" s="374"/>
      <c r="O51" s="374"/>
      <c r="P51" s="374"/>
      <c r="Q51" s="374"/>
      <c r="R51" s="374"/>
      <c r="S51" s="374"/>
      <c r="T51" s="374"/>
      <c r="U51" s="374"/>
      <c r="V51" s="374"/>
      <c r="W51" s="374"/>
      <c r="X51" s="374"/>
      <c r="Y51" s="374"/>
      <c r="Z51" s="374"/>
      <c r="AA51" s="374"/>
      <c r="AB51" s="374"/>
    </row>
    <row r="52" spans="3:28" ht="15.75" customHeight="1" x14ac:dyDescent="0.15">
      <c r="D52" s="374"/>
      <c r="E52" s="374"/>
      <c r="F52" s="374"/>
      <c r="G52" s="374"/>
      <c r="H52" s="374"/>
      <c r="I52" s="374"/>
      <c r="J52" s="374"/>
      <c r="K52" s="374"/>
      <c r="L52" s="374"/>
      <c r="M52" s="374"/>
      <c r="N52" s="374"/>
      <c r="O52" s="374"/>
      <c r="P52" s="374"/>
      <c r="Q52" s="374"/>
      <c r="R52" s="374"/>
      <c r="S52" s="374"/>
      <c r="T52" s="374"/>
      <c r="U52" s="374"/>
      <c r="V52" s="374"/>
      <c r="W52" s="374"/>
      <c r="X52" s="374"/>
      <c r="Y52" s="374"/>
      <c r="Z52" s="374"/>
      <c r="AA52" s="374"/>
      <c r="AB52" s="374"/>
    </row>
    <row r="53" spans="3:28" ht="14.25" x14ac:dyDescent="0.15">
      <c r="C53" s="374"/>
    </row>
  </sheetData>
  <mergeCells count="31">
    <mergeCell ref="E11:L11"/>
    <mergeCell ref="N11:Z11"/>
    <mergeCell ref="C1:M1"/>
    <mergeCell ref="C2:U2"/>
    <mergeCell ref="B7:AA7"/>
    <mergeCell ref="E10:L10"/>
    <mergeCell ref="N10:Z10"/>
    <mergeCell ref="E12:L12"/>
    <mergeCell ref="N12:Y12"/>
    <mergeCell ref="E14:Y14"/>
    <mergeCell ref="B16:AA16"/>
    <mergeCell ref="E18:L18"/>
    <mergeCell ref="N18:W18"/>
    <mergeCell ref="N32:Y32"/>
    <mergeCell ref="E20:L20"/>
    <mergeCell ref="N20:Y20"/>
    <mergeCell ref="E22:L22"/>
    <mergeCell ref="O22:R22"/>
    <mergeCell ref="N24:Y24"/>
    <mergeCell ref="E26:L26"/>
    <mergeCell ref="N26:Y26"/>
    <mergeCell ref="J28:K28"/>
    <mergeCell ref="L28:M28"/>
    <mergeCell ref="F30:L30"/>
    <mergeCell ref="O30:Q30"/>
    <mergeCell ref="N31:Y31"/>
    <mergeCell ref="N33:Y33"/>
    <mergeCell ref="F34:L34"/>
    <mergeCell ref="N34:W34"/>
    <mergeCell ref="N35:Y35"/>
    <mergeCell ref="X36:AA36"/>
  </mergeCells>
  <phoneticPr fontId="2"/>
  <conditionalFormatting sqref="L28 P28:S28">
    <cfRule type="cellIs" dxfId="0" priority="1" stopIfTrue="1" operator="equal">
      <formula>0</formula>
    </cfRule>
  </conditionalFormatting>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N43"/>
  <sheetViews>
    <sheetView showGridLines="0" view="pageBreakPreview" zoomScale="120" zoomScaleNormal="120" zoomScaleSheetLayoutView="120" workbookViewId="0">
      <selection activeCell="A2" sqref="A2:AC2"/>
    </sheetView>
  </sheetViews>
  <sheetFormatPr defaultRowHeight="12" x14ac:dyDescent="0.15"/>
  <cols>
    <col min="1" max="11" width="2.42578125" style="142" customWidth="1"/>
    <col min="12" max="34" width="2.28515625" style="142" customWidth="1"/>
    <col min="35" max="35" width="9.7109375" style="142" customWidth="1"/>
    <col min="36" max="39" width="5.140625" style="142" customWidth="1"/>
    <col min="40" max="16384" width="9.140625" style="132"/>
  </cols>
  <sheetData>
    <row r="1" spans="1:40" ht="13.5" customHeight="1" x14ac:dyDescent="0.15">
      <c r="A1" s="1302" t="s">
        <v>964</v>
      </c>
      <c r="B1" s="1302"/>
      <c r="C1" s="1302"/>
      <c r="D1" s="1302"/>
      <c r="E1" s="1302"/>
      <c r="F1" s="1302"/>
      <c r="G1" s="1302"/>
      <c r="H1" s="1302"/>
      <c r="I1" s="1302"/>
      <c r="J1" s="1302"/>
      <c r="K1" s="1302"/>
      <c r="L1" s="352"/>
      <c r="M1" s="352"/>
      <c r="N1" s="352"/>
      <c r="O1" s="352"/>
      <c r="P1" s="352"/>
      <c r="Q1" s="352"/>
      <c r="R1" s="352"/>
      <c r="S1" s="352"/>
      <c r="T1" s="352"/>
      <c r="U1" s="352"/>
      <c r="V1" s="352"/>
      <c r="W1" s="352"/>
      <c r="X1" s="352"/>
      <c r="Y1" s="352"/>
      <c r="Z1" s="352"/>
      <c r="AA1" s="352"/>
      <c r="AB1" s="352"/>
      <c r="AC1" s="352"/>
      <c r="AD1" s="360"/>
      <c r="AE1" s="360"/>
      <c r="AF1" s="360"/>
      <c r="AG1" s="360"/>
      <c r="AH1" s="360"/>
      <c r="AI1" s="141"/>
      <c r="AJ1" s="141"/>
      <c r="AK1" s="141"/>
      <c r="AL1" s="140" t="s">
        <v>613</v>
      </c>
      <c r="AM1" s="132"/>
    </row>
    <row r="2" spans="1:40" ht="15.75" customHeight="1" x14ac:dyDescent="0.15">
      <c r="A2" s="2175">
        <f>'提出リスト (共同居住型)'!B2</f>
        <v>0</v>
      </c>
      <c r="B2" s="2175"/>
      <c r="C2" s="2175"/>
      <c r="D2" s="2175"/>
      <c r="E2" s="2175"/>
      <c r="F2" s="2175"/>
      <c r="G2" s="2175"/>
      <c r="H2" s="2175"/>
      <c r="I2" s="2175"/>
      <c r="J2" s="2175"/>
      <c r="K2" s="2175"/>
      <c r="L2" s="2175"/>
      <c r="M2" s="2175"/>
      <c r="N2" s="2175"/>
      <c r="O2" s="2175"/>
      <c r="P2" s="2175"/>
      <c r="Q2" s="2175"/>
      <c r="R2" s="2175"/>
      <c r="S2" s="2175"/>
      <c r="T2" s="2175"/>
      <c r="U2" s="2175"/>
      <c r="V2" s="2175"/>
      <c r="W2" s="2175"/>
      <c r="X2" s="2175"/>
      <c r="Y2" s="2175"/>
      <c r="Z2" s="2175"/>
      <c r="AA2" s="2175"/>
      <c r="AB2" s="2175"/>
      <c r="AC2" s="2175"/>
      <c r="AD2" s="148"/>
      <c r="AE2" s="148"/>
      <c r="AF2" s="148"/>
      <c r="AG2" s="148"/>
      <c r="AH2" s="148"/>
      <c r="AI2" s="141"/>
      <c r="AJ2" s="141"/>
      <c r="AK2" s="141"/>
      <c r="AL2" s="141"/>
      <c r="AM2" s="141"/>
    </row>
    <row r="3" spans="1:40" ht="15" customHeight="1" x14ac:dyDescent="0.15">
      <c r="A3" s="148"/>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1"/>
      <c r="AJ3" s="141"/>
      <c r="AK3" s="141"/>
      <c r="AL3" s="141"/>
      <c r="AM3" s="141"/>
    </row>
    <row r="4" spans="1:40" ht="20.100000000000001" customHeight="1" x14ac:dyDescent="0.15">
      <c r="A4" s="1895"/>
      <c r="B4" s="1895"/>
      <c r="C4" s="1895"/>
      <c r="D4" s="1895"/>
      <c r="E4" s="1895"/>
      <c r="F4" s="1895"/>
      <c r="G4" s="1895"/>
      <c r="H4" s="1895"/>
      <c r="I4" s="1895"/>
      <c r="J4" s="1895"/>
      <c r="K4" s="1895"/>
      <c r="L4" s="1895"/>
      <c r="M4" s="1895"/>
      <c r="N4" s="1895"/>
      <c r="O4" s="1895"/>
      <c r="P4" s="1895"/>
      <c r="Q4" s="1895"/>
      <c r="R4" s="1895"/>
      <c r="S4" s="1895"/>
      <c r="T4" s="1895"/>
      <c r="U4" s="1895"/>
      <c r="V4" s="1895"/>
      <c r="W4" s="1895"/>
      <c r="X4" s="1895"/>
      <c r="Y4" s="1895"/>
      <c r="Z4" s="1895"/>
      <c r="AA4" s="1895"/>
      <c r="AB4" s="1895"/>
      <c r="AC4" s="1895"/>
      <c r="AD4" s="1895"/>
      <c r="AE4" s="1895"/>
      <c r="AF4" s="1895"/>
      <c r="AG4" s="1895"/>
      <c r="AH4" s="1895"/>
      <c r="AI4" s="1895"/>
      <c r="AJ4" s="1895"/>
      <c r="AK4" s="1895"/>
      <c r="AL4" s="1895"/>
      <c r="AM4" s="1895"/>
    </row>
    <row r="5" spans="1:40" ht="12" customHeight="1" x14ac:dyDescent="0.15">
      <c r="A5" s="358"/>
      <c r="B5" s="358"/>
      <c r="C5" s="358"/>
      <c r="D5" s="358"/>
      <c r="E5" s="358"/>
      <c r="F5" s="358"/>
      <c r="G5" s="358"/>
      <c r="H5" s="358"/>
      <c r="I5" s="358"/>
      <c r="J5" s="358"/>
      <c r="K5" s="358"/>
      <c r="L5" s="358"/>
      <c r="M5" s="358"/>
      <c r="N5" s="358"/>
      <c r="O5" s="358"/>
      <c r="P5" s="358"/>
      <c r="Q5" s="358"/>
      <c r="R5" s="358"/>
      <c r="S5" s="358"/>
      <c r="T5" s="358"/>
      <c r="U5" s="358"/>
      <c r="V5" s="358"/>
      <c r="W5" s="358"/>
      <c r="X5" s="358"/>
      <c r="Y5" s="358"/>
      <c r="Z5" s="358"/>
      <c r="AA5" s="358"/>
      <c r="AB5" s="358"/>
      <c r="AC5" s="358"/>
      <c r="AD5" s="358"/>
      <c r="AE5" s="358"/>
      <c r="AF5" s="358"/>
      <c r="AG5" s="358"/>
      <c r="AH5" s="358"/>
      <c r="AI5" s="358"/>
      <c r="AJ5" s="358"/>
      <c r="AK5" s="358"/>
      <c r="AL5" s="358"/>
      <c r="AM5" s="358"/>
    </row>
    <row r="6" spans="1:40" ht="21" customHeight="1" x14ac:dyDescent="0.15">
      <c r="A6" s="2573"/>
      <c r="B6" s="2574"/>
      <c r="C6" s="2574"/>
      <c r="D6" s="2574"/>
      <c r="E6" s="2574"/>
      <c r="F6" s="2575"/>
      <c r="G6" s="2598" t="s">
        <v>641</v>
      </c>
      <c r="H6" s="2599"/>
      <c r="I6" s="2599"/>
      <c r="J6" s="2599"/>
      <c r="K6" s="2599"/>
      <c r="L6" s="2599"/>
      <c r="M6" s="2599"/>
      <c r="N6" s="2599"/>
      <c r="O6" s="2599"/>
      <c r="P6" s="2599"/>
      <c r="Q6" s="2599"/>
      <c r="R6" s="2599"/>
      <c r="S6" s="2599"/>
      <c r="T6" s="2599"/>
      <c r="U6" s="2599"/>
      <c r="V6" s="2599"/>
      <c r="W6" s="2599"/>
      <c r="X6" s="2599"/>
      <c r="Y6" s="2599"/>
      <c r="Z6" s="2599"/>
      <c r="AA6" s="2599"/>
      <c r="AB6" s="2599"/>
      <c r="AC6" s="2599"/>
      <c r="AD6" s="2599"/>
      <c r="AE6" s="2599"/>
      <c r="AF6" s="2599"/>
      <c r="AG6" s="2599"/>
      <c r="AH6" s="2599"/>
      <c r="AI6" s="2599"/>
      <c r="AJ6" s="2599"/>
      <c r="AK6" s="2599"/>
      <c r="AL6" s="2599"/>
      <c r="AM6" s="2600"/>
    </row>
    <row r="7" spans="1:40" ht="30" customHeight="1" x14ac:dyDescent="0.15">
      <c r="A7" s="2576"/>
      <c r="B7" s="2577"/>
      <c r="C7" s="2577"/>
      <c r="D7" s="2577"/>
      <c r="E7" s="2577"/>
      <c r="F7" s="2578"/>
      <c r="G7" s="2585" t="s">
        <v>818</v>
      </c>
      <c r="H7" s="2586"/>
      <c r="I7" s="2586"/>
      <c r="J7" s="2586"/>
      <c r="K7" s="2586"/>
      <c r="L7" s="2586"/>
      <c r="M7" s="2586"/>
      <c r="N7" s="2586"/>
      <c r="O7" s="2586"/>
      <c r="P7" s="2586"/>
      <c r="Q7" s="2586"/>
      <c r="R7" s="2586"/>
      <c r="S7" s="2586"/>
      <c r="T7" s="2586"/>
      <c r="U7" s="2586"/>
      <c r="V7" s="2586"/>
      <c r="W7" s="2586"/>
      <c r="X7" s="2586"/>
      <c r="Y7" s="2586"/>
      <c r="Z7" s="2586"/>
      <c r="AA7" s="2586"/>
      <c r="AB7" s="2586"/>
      <c r="AC7" s="2586"/>
      <c r="AD7" s="2586"/>
      <c r="AE7" s="2586"/>
      <c r="AF7" s="2586"/>
      <c r="AG7" s="2586"/>
      <c r="AH7" s="2586"/>
      <c r="AI7" s="2587"/>
      <c r="AJ7" s="2634" t="s">
        <v>677</v>
      </c>
      <c r="AK7" s="2635"/>
      <c r="AL7" s="2638" t="s">
        <v>819</v>
      </c>
      <c r="AM7" s="1777"/>
    </row>
    <row r="8" spans="1:40" ht="21" customHeight="1" x14ac:dyDescent="0.15">
      <c r="A8" s="2576"/>
      <c r="B8" s="2577"/>
      <c r="C8" s="2577"/>
      <c r="D8" s="2577"/>
      <c r="E8" s="2577"/>
      <c r="F8" s="2578"/>
      <c r="G8" s="2601" t="s">
        <v>578</v>
      </c>
      <c r="H8" s="2602"/>
      <c r="I8" s="2602"/>
      <c r="J8" s="2602"/>
      <c r="K8" s="2602"/>
      <c r="L8" s="2602"/>
      <c r="M8" s="2602"/>
      <c r="N8" s="2602"/>
      <c r="O8" s="2602"/>
      <c r="P8" s="2602"/>
      <c r="Q8" s="2602"/>
      <c r="R8" s="2602"/>
      <c r="S8" s="2602"/>
      <c r="T8" s="2602"/>
      <c r="U8" s="2602"/>
      <c r="V8" s="2602"/>
      <c r="W8" s="2602"/>
      <c r="X8" s="2602"/>
      <c r="Y8" s="2602"/>
      <c r="Z8" s="2602"/>
      <c r="AA8" s="2602"/>
      <c r="AB8" s="2602"/>
      <c r="AC8" s="2602"/>
      <c r="AD8" s="2602"/>
      <c r="AE8" s="2602"/>
      <c r="AF8" s="2602"/>
      <c r="AG8" s="2602"/>
      <c r="AH8" s="2602"/>
      <c r="AI8" s="2632" t="s">
        <v>154</v>
      </c>
      <c r="AJ8" s="2634"/>
      <c r="AK8" s="2635"/>
      <c r="AL8" s="2638"/>
      <c r="AM8" s="1777"/>
    </row>
    <row r="9" spans="1:40" ht="21" customHeight="1" x14ac:dyDescent="0.15">
      <c r="A9" s="2579"/>
      <c r="B9" s="2580"/>
      <c r="C9" s="2580"/>
      <c r="D9" s="2580"/>
      <c r="E9" s="2580"/>
      <c r="F9" s="2581"/>
      <c r="G9" s="2603"/>
      <c r="H9" s="2604"/>
      <c r="I9" s="2604"/>
      <c r="J9" s="2604"/>
      <c r="K9" s="2604"/>
      <c r="L9" s="2604"/>
      <c r="M9" s="2604"/>
      <c r="N9" s="2604"/>
      <c r="O9" s="2604"/>
      <c r="P9" s="2604"/>
      <c r="Q9" s="2604"/>
      <c r="R9" s="2604"/>
      <c r="S9" s="2604"/>
      <c r="T9" s="2604"/>
      <c r="U9" s="2604"/>
      <c r="V9" s="2604"/>
      <c r="W9" s="2604"/>
      <c r="X9" s="2604"/>
      <c r="Y9" s="2604"/>
      <c r="Z9" s="2604"/>
      <c r="AA9" s="2604"/>
      <c r="AB9" s="2604"/>
      <c r="AC9" s="2604"/>
      <c r="AD9" s="2604"/>
      <c r="AE9" s="2604"/>
      <c r="AF9" s="2604"/>
      <c r="AG9" s="2604"/>
      <c r="AH9" s="2604"/>
      <c r="AI9" s="2633"/>
      <c r="AJ9" s="2636"/>
      <c r="AK9" s="2637"/>
      <c r="AL9" s="2639"/>
      <c r="AM9" s="2640"/>
    </row>
    <row r="10" spans="1:40" s="142" customFormat="1" ht="12" customHeight="1" x14ac:dyDescent="0.15">
      <c r="A10" s="2582" t="s">
        <v>579</v>
      </c>
      <c r="B10" s="2591" t="s">
        <v>580</v>
      </c>
      <c r="C10" s="2592"/>
      <c r="D10" s="1348" t="s">
        <v>455</v>
      </c>
      <c r="E10" s="1351"/>
      <c r="F10" s="2149"/>
      <c r="G10" s="2588"/>
      <c r="H10" s="2589"/>
      <c r="I10" s="2589"/>
      <c r="J10" s="2590"/>
      <c r="K10" s="2564"/>
      <c r="L10" s="2177"/>
      <c r="M10" s="2177"/>
      <c r="N10" s="2565"/>
      <c r="O10" s="2564"/>
      <c r="P10" s="2177"/>
      <c r="Q10" s="2177"/>
      <c r="R10" s="2565"/>
      <c r="S10" s="2564"/>
      <c r="T10" s="2177"/>
      <c r="U10" s="2177"/>
      <c r="V10" s="2565"/>
      <c r="W10" s="2588"/>
      <c r="X10" s="2589"/>
      <c r="Y10" s="2589"/>
      <c r="Z10" s="2590"/>
      <c r="AA10" s="2588"/>
      <c r="AB10" s="2589"/>
      <c r="AC10" s="2589"/>
      <c r="AD10" s="2589"/>
      <c r="AE10" s="2588"/>
      <c r="AF10" s="2589"/>
      <c r="AG10" s="2589"/>
      <c r="AH10" s="2590"/>
      <c r="AI10" s="161"/>
      <c r="AJ10" s="2622"/>
      <c r="AK10" s="2623"/>
      <c r="AL10" s="2624"/>
      <c r="AM10" s="2625"/>
    </row>
    <row r="11" spans="1:40" s="142" customFormat="1" ht="12" customHeight="1" x14ac:dyDescent="0.15">
      <c r="A11" s="2583"/>
      <c r="B11" s="2593"/>
      <c r="C11" s="2594"/>
      <c r="D11" s="1356" t="s">
        <v>581</v>
      </c>
      <c r="E11" s="1359"/>
      <c r="F11" s="2597"/>
      <c r="G11" s="2566"/>
      <c r="H11" s="2567"/>
      <c r="I11" s="2567"/>
      <c r="J11" s="2568"/>
      <c r="K11" s="2566"/>
      <c r="L11" s="2567"/>
      <c r="M11" s="2567"/>
      <c r="N11" s="2568"/>
      <c r="O11" s="2566"/>
      <c r="P11" s="2567"/>
      <c r="Q11" s="2567"/>
      <c r="R11" s="2568"/>
      <c r="S11" s="2566"/>
      <c r="T11" s="2567"/>
      <c r="U11" s="2567"/>
      <c r="V11" s="2568"/>
      <c r="W11" s="2566"/>
      <c r="X11" s="2567"/>
      <c r="Y11" s="2567"/>
      <c r="Z11" s="2568"/>
      <c r="AA11" s="2566"/>
      <c r="AB11" s="2567"/>
      <c r="AC11" s="2567"/>
      <c r="AD11" s="2567"/>
      <c r="AE11" s="2566"/>
      <c r="AF11" s="2567"/>
      <c r="AG11" s="2567"/>
      <c r="AH11" s="2568"/>
      <c r="AI11" s="159">
        <f>SUM(G11:AG11)</f>
        <v>0</v>
      </c>
      <c r="AJ11" s="2626"/>
      <c r="AK11" s="2627"/>
      <c r="AL11" s="2628">
        <f>AI11+AJ11</f>
        <v>0</v>
      </c>
      <c r="AM11" s="2629"/>
    </row>
    <row r="12" spans="1:40" s="142" customFormat="1" ht="12" customHeight="1" x14ac:dyDescent="0.15">
      <c r="A12" s="2583"/>
      <c r="B12" s="2595"/>
      <c r="C12" s="2596"/>
      <c r="D12" s="2569" t="s">
        <v>571</v>
      </c>
      <c r="E12" s="2570"/>
      <c r="F12" s="2571"/>
      <c r="G12" s="2562" t="e">
        <f>ROUNDDOWN(G11/$AI$25,4)</f>
        <v>#DIV/0!</v>
      </c>
      <c r="H12" s="2563"/>
      <c r="I12" s="2563"/>
      <c r="J12" s="2572"/>
      <c r="K12" s="2562" t="e">
        <f>ROUNDDOWN(K11/$AI$25,4)</f>
        <v>#DIV/0!</v>
      </c>
      <c r="L12" s="2563"/>
      <c r="M12" s="2563"/>
      <c r="N12" s="2572"/>
      <c r="O12" s="2562" t="e">
        <f>ROUNDDOWN(O11/$AI$25,4)</f>
        <v>#DIV/0!</v>
      </c>
      <c r="P12" s="2563"/>
      <c r="Q12" s="2563"/>
      <c r="R12" s="2572"/>
      <c r="S12" s="2562" t="e">
        <f>ROUNDDOWN(S11/$AI$25,4)</f>
        <v>#DIV/0!</v>
      </c>
      <c r="T12" s="2563"/>
      <c r="U12" s="2563"/>
      <c r="V12" s="2563"/>
      <c r="W12" s="2562" t="e">
        <f>ROUNDDOWN(W11/$AI$25,4)</f>
        <v>#DIV/0!</v>
      </c>
      <c r="X12" s="2563"/>
      <c r="Y12" s="2563"/>
      <c r="Z12" s="2572"/>
      <c r="AA12" s="2562" t="e">
        <f>ROUNDDOWN(AA11/$AI$25,4)</f>
        <v>#DIV/0!</v>
      </c>
      <c r="AB12" s="2563"/>
      <c r="AC12" s="2563"/>
      <c r="AD12" s="2563"/>
      <c r="AE12" s="2562" t="e">
        <f>ROUNDDOWN(AE11/$AI$25,4)</f>
        <v>#DIV/0!</v>
      </c>
      <c r="AF12" s="2563"/>
      <c r="AG12" s="2563"/>
      <c r="AH12" s="2572"/>
      <c r="AI12" s="160"/>
      <c r="AJ12" s="2630"/>
      <c r="AK12" s="2631"/>
      <c r="AL12" s="2630"/>
      <c r="AM12" s="2631"/>
      <c r="AN12" s="162" t="e">
        <f>SUM(G12:AH12)</f>
        <v>#DIV/0!</v>
      </c>
    </row>
    <row r="13" spans="1:40" s="142" customFormat="1" ht="12" customHeight="1" x14ac:dyDescent="0.15">
      <c r="A13" s="2583"/>
      <c r="B13" s="2591" t="s">
        <v>582</v>
      </c>
      <c r="C13" s="2592"/>
      <c r="D13" s="1348" t="s">
        <v>455</v>
      </c>
      <c r="E13" s="1351"/>
      <c r="F13" s="2149"/>
      <c r="G13" s="2564"/>
      <c r="H13" s="2177"/>
      <c r="I13" s="2177"/>
      <c r="J13" s="2565"/>
      <c r="K13" s="2564"/>
      <c r="L13" s="2177"/>
      <c r="M13" s="2177"/>
      <c r="N13" s="2565"/>
      <c r="O13" s="2564"/>
      <c r="P13" s="2177"/>
      <c r="Q13" s="2177"/>
      <c r="R13" s="2565"/>
      <c r="S13" s="2564"/>
      <c r="T13" s="2177"/>
      <c r="U13" s="2177"/>
      <c r="V13" s="2565"/>
      <c r="W13" s="2564"/>
      <c r="X13" s="2177"/>
      <c r="Y13" s="2177"/>
      <c r="Z13" s="2565"/>
      <c r="AA13" s="2564"/>
      <c r="AB13" s="2177"/>
      <c r="AC13" s="2177"/>
      <c r="AD13" s="2565"/>
      <c r="AE13" s="2564"/>
      <c r="AF13" s="2177"/>
      <c r="AG13" s="2177"/>
      <c r="AH13" s="2565"/>
      <c r="AI13" s="161"/>
      <c r="AJ13" s="2622"/>
      <c r="AK13" s="2623"/>
      <c r="AL13" s="2624"/>
      <c r="AM13" s="2625"/>
    </row>
    <row r="14" spans="1:40" s="142" customFormat="1" ht="12" customHeight="1" x14ac:dyDescent="0.15">
      <c r="A14" s="2583"/>
      <c r="B14" s="2593"/>
      <c r="C14" s="2594"/>
      <c r="D14" s="1356" t="s">
        <v>581</v>
      </c>
      <c r="E14" s="1359"/>
      <c r="F14" s="2597"/>
      <c r="G14" s="2566"/>
      <c r="H14" s="2567"/>
      <c r="I14" s="2567"/>
      <c r="J14" s="2568"/>
      <c r="K14" s="2566"/>
      <c r="L14" s="2567"/>
      <c r="M14" s="2567"/>
      <c r="N14" s="2568"/>
      <c r="O14" s="2566"/>
      <c r="P14" s="2567"/>
      <c r="Q14" s="2567"/>
      <c r="R14" s="2568"/>
      <c r="S14" s="2566"/>
      <c r="T14" s="2567"/>
      <c r="U14" s="2567"/>
      <c r="V14" s="2568"/>
      <c r="W14" s="2566"/>
      <c r="X14" s="2567"/>
      <c r="Y14" s="2567"/>
      <c r="Z14" s="2568"/>
      <c r="AA14" s="2566"/>
      <c r="AB14" s="2567"/>
      <c r="AC14" s="2567"/>
      <c r="AD14" s="2568"/>
      <c r="AE14" s="2566"/>
      <c r="AF14" s="2567"/>
      <c r="AG14" s="2567"/>
      <c r="AH14" s="2568"/>
      <c r="AI14" s="159">
        <f>SUM(G14:AG14)</f>
        <v>0</v>
      </c>
      <c r="AJ14" s="2626"/>
      <c r="AK14" s="2627"/>
      <c r="AL14" s="2628">
        <f>AI14+AJ14</f>
        <v>0</v>
      </c>
      <c r="AM14" s="2629"/>
    </row>
    <row r="15" spans="1:40" s="142" customFormat="1" ht="12" customHeight="1" x14ac:dyDescent="0.15">
      <c r="A15" s="2583"/>
      <c r="B15" s="2595"/>
      <c r="C15" s="2596"/>
      <c r="D15" s="2569" t="s">
        <v>571</v>
      </c>
      <c r="E15" s="2570"/>
      <c r="F15" s="2571"/>
      <c r="G15" s="2562" t="e">
        <f>ROUNDDOWN(G14/$AI$25,4)</f>
        <v>#DIV/0!</v>
      </c>
      <c r="H15" s="2563"/>
      <c r="I15" s="2563"/>
      <c r="J15" s="2572"/>
      <c r="K15" s="2562" t="e">
        <f>ROUNDDOWN(K14/$AI$25,4)</f>
        <v>#DIV/0!</v>
      </c>
      <c r="L15" s="2563"/>
      <c r="M15" s="2563"/>
      <c r="N15" s="2572"/>
      <c r="O15" s="2562" t="e">
        <f>ROUNDDOWN(O14/$AI$25,4)</f>
        <v>#DIV/0!</v>
      </c>
      <c r="P15" s="2563"/>
      <c r="Q15" s="2563"/>
      <c r="R15" s="2572"/>
      <c r="S15" s="2562" t="e">
        <f>ROUNDDOWN(S14/$AI$25,4)</f>
        <v>#DIV/0!</v>
      </c>
      <c r="T15" s="2563"/>
      <c r="U15" s="2563"/>
      <c r="V15" s="2572"/>
      <c r="W15" s="2562" t="e">
        <f>ROUNDDOWN(W14/$AI$25,4)</f>
        <v>#DIV/0!</v>
      </c>
      <c r="X15" s="2563"/>
      <c r="Y15" s="2563"/>
      <c r="Z15" s="2572"/>
      <c r="AA15" s="2562" t="e">
        <f>ROUNDDOWN(AA14/$AI$25,4)</f>
        <v>#DIV/0!</v>
      </c>
      <c r="AB15" s="2563"/>
      <c r="AC15" s="2563"/>
      <c r="AD15" s="2563"/>
      <c r="AE15" s="2562" t="e">
        <f>ROUNDDOWN(AE14/$AI$25,4)</f>
        <v>#DIV/0!</v>
      </c>
      <c r="AF15" s="2563"/>
      <c r="AG15" s="2563"/>
      <c r="AH15" s="2572"/>
      <c r="AI15" s="160"/>
      <c r="AJ15" s="2630"/>
      <c r="AK15" s="2631"/>
      <c r="AL15" s="2630"/>
      <c r="AM15" s="2631"/>
      <c r="AN15" s="142" t="e">
        <f>SUM(G15:AH15)</f>
        <v>#DIV/0!</v>
      </c>
    </row>
    <row r="16" spans="1:40" s="142" customFormat="1" ht="12" customHeight="1" x14ac:dyDescent="0.15">
      <c r="A16" s="2583"/>
      <c r="B16" s="2591" t="s">
        <v>583</v>
      </c>
      <c r="C16" s="2592"/>
      <c r="D16" s="1348" t="s">
        <v>455</v>
      </c>
      <c r="E16" s="1351"/>
      <c r="F16" s="2149"/>
      <c r="G16" s="2564"/>
      <c r="H16" s="2177"/>
      <c r="I16" s="2177"/>
      <c r="J16" s="2565"/>
      <c r="K16" s="2564"/>
      <c r="L16" s="2177"/>
      <c r="M16" s="2177"/>
      <c r="N16" s="2565"/>
      <c r="O16" s="2564"/>
      <c r="P16" s="2177"/>
      <c r="Q16" s="2177"/>
      <c r="R16" s="2565"/>
      <c r="S16" s="2564"/>
      <c r="T16" s="2177"/>
      <c r="U16" s="2177"/>
      <c r="V16" s="2565"/>
      <c r="W16" s="2564"/>
      <c r="X16" s="2177"/>
      <c r="Y16" s="2177"/>
      <c r="Z16" s="2565"/>
      <c r="AA16" s="2564"/>
      <c r="AB16" s="2177"/>
      <c r="AC16" s="2177"/>
      <c r="AD16" s="2565"/>
      <c r="AE16" s="2564"/>
      <c r="AF16" s="2177"/>
      <c r="AG16" s="2177"/>
      <c r="AH16" s="2565"/>
      <c r="AI16" s="161"/>
      <c r="AJ16" s="2622"/>
      <c r="AK16" s="2623"/>
      <c r="AL16" s="2624"/>
      <c r="AM16" s="2625"/>
    </row>
    <row r="17" spans="1:40" s="142" customFormat="1" ht="12" customHeight="1" x14ac:dyDescent="0.15">
      <c r="A17" s="2583"/>
      <c r="B17" s="2593"/>
      <c r="C17" s="2594"/>
      <c r="D17" s="1356" t="s">
        <v>581</v>
      </c>
      <c r="E17" s="1359"/>
      <c r="F17" s="2597"/>
      <c r="G17" s="2566"/>
      <c r="H17" s="2567"/>
      <c r="I17" s="2567"/>
      <c r="J17" s="2568"/>
      <c r="K17" s="2566"/>
      <c r="L17" s="2567"/>
      <c r="M17" s="2567"/>
      <c r="N17" s="2568"/>
      <c r="O17" s="2566"/>
      <c r="P17" s="2567"/>
      <c r="Q17" s="2567"/>
      <c r="R17" s="2568"/>
      <c r="S17" s="2566"/>
      <c r="T17" s="2567"/>
      <c r="U17" s="2567"/>
      <c r="V17" s="2568"/>
      <c r="W17" s="2566"/>
      <c r="X17" s="2567"/>
      <c r="Y17" s="2567"/>
      <c r="Z17" s="2568"/>
      <c r="AA17" s="2566"/>
      <c r="AB17" s="2567"/>
      <c r="AC17" s="2567"/>
      <c r="AD17" s="2568"/>
      <c r="AE17" s="2566"/>
      <c r="AF17" s="2567"/>
      <c r="AG17" s="2567"/>
      <c r="AH17" s="2568"/>
      <c r="AI17" s="159">
        <f>SUM(G17:AG17)</f>
        <v>0</v>
      </c>
      <c r="AJ17" s="2626"/>
      <c r="AK17" s="2627"/>
      <c r="AL17" s="2628">
        <f>AI17+AJ17</f>
        <v>0</v>
      </c>
      <c r="AM17" s="2629"/>
    </row>
    <row r="18" spans="1:40" s="142" customFormat="1" ht="12" customHeight="1" x14ac:dyDescent="0.15">
      <c r="A18" s="2583"/>
      <c r="B18" s="2595"/>
      <c r="C18" s="2596"/>
      <c r="D18" s="2569" t="s">
        <v>571</v>
      </c>
      <c r="E18" s="2570"/>
      <c r="F18" s="2571"/>
      <c r="G18" s="2562" t="e">
        <f>ROUNDDOWN(G17/$AI$25,4)</f>
        <v>#DIV/0!</v>
      </c>
      <c r="H18" s="2563"/>
      <c r="I18" s="2563"/>
      <c r="J18" s="2572"/>
      <c r="K18" s="2562" t="e">
        <f>ROUNDDOWN(K17/$AI$25,4)</f>
        <v>#DIV/0!</v>
      </c>
      <c r="L18" s="2563"/>
      <c r="M18" s="2563"/>
      <c r="N18" s="2572"/>
      <c r="O18" s="2562" t="e">
        <f>ROUNDDOWN(O17/$AI$25,4)</f>
        <v>#DIV/0!</v>
      </c>
      <c r="P18" s="2563"/>
      <c r="Q18" s="2563"/>
      <c r="R18" s="2572"/>
      <c r="S18" s="2562" t="e">
        <f>ROUNDDOWN(S17/$AI$25,4)</f>
        <v>#DIV/0!</v>
      </c>
      <c r="T18" s="2563"/>
      <c r="U18" s="2563"/>
      <c r="V18" s="2572"/>
      <c r="W18" s="2562" t="e">
        <f>ROUNDDOWN(W17/$AI$25,4)</f>
        <v>#DIV/0!</v>
      </c>
      <c r="X18" s="2563"/>
      <c r="Y18" s="2563"/>
      <c r="Z18" s="2572"/>
      <c r="AA18" s="2562" t="e">
        <f>ROUNDDOWN(AA17/$AI$25,4)</f>
        <v>#DIV/0!</v>
      </c>
      <c r="AB18" s="2563"/>
      <c r="AC18" s="2563"/>
      <c r="AD18" s="2572"/>
      <c r="AE18" s="2562" t="e">
        <f>ROUNDDOWN(AE17/$AI$25,4)</f>
        <v>#DIV/0!</v>
      </c>
      <c r="AF18" s="2563"/>
      <c r="AG18" s="2563"/>
      <c r="AH18" s="2572"/>
      <c r="AI18" s="160"/>
      <c r="AJ18" s="2630"/>
      <c r="AK18" s="2631"/>
      <c r="AL18" s="2630"/>
      <c r="AM18" s="2631"/>
      <c r="AN18" s="142" t="e">
        <f>SUM(G18:AH18)</f>
        <v>#DIV/0!</v>
      </c>
    </row>
    <row r="19" spans="1:40" s="142" customFormat="1" ht="12" customHeight="1" x14ac:dyDescent="0.15">
      <c r="A19" s="2583"/>
      <c r="B19" s="2591" t="s">
        <v>584</v>
      </c>
      <c r="C19" s="2592"/>
      <c r="D19" s="1348" t="s">
        <v>455</v>
      </c>
      <c r="E19" s="1351"/>
      <c r="F19" s="2149"/>
      <c r="G19" s="2564"/>
      <c r="H19" s="2177"/>
      <c r="I19" s="2177"/>
      <c r="J19" s="2565"/>
      <c r="K19" s="2564"/>
      <c r="L19" s="2177"/>
      <c r="M19" s="2177"/>
      <c r="N19" s="2565"/>
      <c r="O19" s="2564"/>
      <c r="P19" s="2177"/>
      <c r="Q19" s="2177"/>
      <c r="R19" s="2565"/>
      <c r="S19" s="2564"/>
      <c r="T19" s="2177"/>
      <c r="U19" s="2177"/>
      <c r="V19" s="2565"/>
      <c r="W19" s="2564"/>
      <c r="X19" s="2177"/>
      <c r="Y19" s="2177"/>
      <c r="Z19" s="2565"/>
      <c r="AA19" s="2564"/>
      <c r="AB19" s="2177"/>
      <c r="AC19" s="2177"/>
      <c r="AD19" s="2565"/>
      <c r="AE19" s="2564"/>
      <c r="AF19" s="2177"/>
      <c r="AG19" s="2177"/>
      <c r="AH19" s="2565"/>
      <c r="AI19" s="161"/>
      <c r="AJ19" s="2622"/>
      <c r="AK19" s="2623"/>
      <c r="AL19" s="2624"/>
      <c r="AM19" s="2625"/>
    </row>
    <row r="20" spans="1:40" s="142" customFormat="1" ht="12" customHeight="1" x14ac:dyDescent="0.15">
      <c r="A20" s="2583"/>
      <c r="B20" s="2593"/>
      <c r="C20" s="2594"/>
      <c r="D20" s="1356" t="s">
        <v>581</v>
      </c>
      <c r="E20" s="1359"/>
      <c r="F20" s="2597"/>
      <c r="G20" s="2566"/>
      <c r="H20" s="2567"/>
      <c r="I20" s="2567"/>
      <c r="J20" s="2568"/>
      <c r="K20" s="2566"/>
      <c r="L20" s="2567"/>
      <c r="M20" s="2567"/>
      <c r="N20" s="2568"/>
      <c r="O20" s="2566"/>
      <c r="P20" s="2567"/>
      <c r="Q20" s="2567"/>
      <c r="R20" s="2568"/>
      <c r="S20" s="2566"/>
      <c r="T20" s="2567"/>
      <c r="U20" s="2567"/>
      <c r="V20" s="2568"/>
      <c r="W20" s="2566"/>
      <c r="X20" s="2567"/>
      <c r="Y20" s="2567"/>
      <c r="Z20" s="2568"/>
      <c r="AA20" s="2566"/>
      <c r="AB20" s="2567"/>
      <c r="AC20" s="2567"/>
      <c r="AD20" s="2568"/>
      <c r="AE20" s="2566"/>
      <c r="AF20" s="2567"/>
      <c r="AG20" s="2567"/>
      <c r="AH20" s="2568"/>
      <c r="AI20" s="159">
        <f>SUM(G20:AG20)</f>
        <v>0</v>
      </c>
      <c r="AJ20" s="2626"/>
      <c r="AK20" s="2627"/>
      <c r="AL20" s="2628">
        <f>AI20+AJ20</f>
        <v>0</v>
      </c>
      <c r="AM20" s="2629"/>
    </row>
    <row r="21" spans="1:40" s="142" customFormat="1" ht="12" customHeight="1" x14ac:dyDescent="0.15">
      <c r="A21" s="2583"/>
      <c r="B21" s="2595"/>
      <c r="C21" s="2596"/>
      <c r="D21" s="2569" t="s">
        <v>571</v>
      </c>
      <c r="E21" s="2570"/>
      <c r="F21" s="2571"/>
      <c r="G21" s="2569" t="e">
        <f>ROUNDDOWN(G20/$AI$25,4)</f>
        <v>#DIV/0!</v>
      </c>
      <c r="H21" s="2570"/>
      <c r="I21" s="2570"/>
      <c r="J21" s="2571"/>
      <c r="K21" s="2569" t="e">
        <f>ROUNDDOWN(K20/$AI$25,4)</f>
        <v>#DIV/0!</v>
      </c>
      <c r="L21" s="2570"/>
      <c r="M21" s="2570"/>
      <c r="N21" s="2571"/>
      <c r="O21" s="2569" t="e">
        <f>ROUNDDOWN(O20/$AI$25,4)</f>
        <v>#DIV/0!</v>
      </c>
      <c r="P21" s="2570"/>
      <c r="Q21" s="2570"/>
      <c r="R21" s="2571"/>
      <c r="S21" s="2569" t="e">
        <f>ROUNDDOWN(S20/$AI$25,4)</f>
        <v>#DIV/0!</v>
      </c>
      <c r="T21" s="2570"/>
      <c r="U21" s="2570"/>
      <c r="V21" s="2571"/>
      <c r="W21" s="2569" t="e">
        <f>ROUNDDOWN(W20/$AI$25,4)</f>
        <v>#DIV/0!</v>
      </c>
      <c r="X21" s="2570"/>
      <c r="Y21" s="2570"/>
      <c r="Z21" s="2571"/>
      <c r="AA21" s="2569" t="e">
        <f>ROUNDDOWN(AA20/$AI$25,4)</f>
        <v>#DIV/0!</v>
      </c>
      <c r="AB21" s="2570"/>
      <c r="AC21" s="2570"/>
      <c r="AD21" s="2571"/>
      <c r="AE21" s="2569" t="e">
        <f>ROUNDDOWN(AE20/$AI$25,4)</f>
        <v>#DIV/0!</v>
      </c>
      <c r="AF21" s="2570"/>
      <c r="AG21" s="2570"/>
      <c r="AH21" s="2571"/>
      <c r="AI21" s="160"/>
      <c r="AJ21" s="2630"/>
      <c r="AK21" s="2631"/>
      <c r="AL21" s="2630"/>
      <c r="AM21" s="2631"/>
      <c r="AN21" s="142" t="e">
        <f>SUM(G21:AH21)</f>
        <v>#DIV/0!</v>
      </c>
    </row>
    <row r="22" spans="1:40" s="142" customFormat="1" ht="12" customHeight="1" x14ac:dyDescent="0.15">
      <c r="A22" s="2583"/>
      <c r="B22" s="2591" t="s">
        <v>585</v>
      </c>
      <c r="C22" s="2592"/>
      <c r="D22" s="1348" t="s">
        <v>455</v>
      </c>
      <c r="E22" s="1351"/>
      <c r="F22" s="2149"/>
      <c r="G22" s="2564"/>
      <c r="H22" s="2177"/>
      <c r="I22" s="2177"/>
      <c r="J22" s="2565"/>
      <c r="K22" s="2564"/>
      <c r="L22" s="2177"/>
      <c r="M22" s="2177"/>
      <c r="N22" s="2565"/>
      <c r="O22" s="2564"/>
      <c r="P22" s="2177"/>
      <c r="Q22" s="2177"/>
      <c r="R22" s="2565"/>
      <c r="S22" s="2564"/>
      <c r="T22" s="2177"/>
      <c r="U22" s="2177"/>
      <c r="V22" s="2565"/>
      <c r="W22" s="2564"/>
      <c r="X22" s="2177"/>
      <c r="Y22" s="2177"/>
      <c r="Z22" s="2565"/>
      <c r="AA22" s="2564"/>
      <c r="AB22" s="2177"/>
      <c r="AC22" s="2177"/>
      <c r="AD22" s="2565"/>
      <c r="AE22" s="2564"/>
      <c r="AF22" s="2177"/>
      <c r="AG22" s="2177"/>
      <c r="AH22" s="2565"/>
      <c r="AI22" s="161"/>
      <c r="AJ22" s="2622"/>
      <c r="AK22" s="2623"/>
      <c r="AL22" s="2624"/>
      <c r="AM22" s="2625"/>
    </row>
    <row r="23" spans="1:40" s="142" customFormat="1" ht="12" customHeight="1" x14ac:dyDescent="0.15">
      <c r="A23" s="2583"/>
      <c r="B23" s="2593"/>
      <c r="C23" s="2594"/>
      <c r="D23" s="1356" t="s">
        <v>581</v>
      </c>
      <c r="E23" s="1359"/>
      <c r="F23" s="2597"/>
      <c r="G23" s="2566"/>
      <c r="H23" s="2567"/>
      <c r="I23" s="2567"/>
      <c r="J23" s="2568"/>
      <c r="K23" s="2566"/>
      <c r="L23" s="2567"/>
      <c r="M23" s="2567"/>
      <c r="N23" s="2568"/>
      <c r="O23" s="2566"/>
      <c r="P23" s="2567"/>
      <c r="Q23" s="2567"/>
      <c r="R23" s="2568"/>
      <c r="S23" s="2566"/>
      <c r="T23" s="2567"/>
      <c r="U23" s="2567"/>
      <c r="V23" s="2568"/>
      <c r="W23" s="2566"/>
      <c r="X23" s="2567"/>
      <c r="Y23" s="2567"/>
      <c r="Z23" s="2568"/>
      <c r="AA23" s="2566"/>
      <c r="AB23" s="2567"/>
      <c r="AC23" s="2567"/>
      <c r="AD23" s="2568"/>
      <c r="AE23" s="2566"/>
      <c r="AF23" s="2567"/>
      <c r="AG23" s="2567"/>
      <c r="AH23" s="2568"/>
      <c r="AI23" s="159">
        <f>SUM(G23:AG23)</f>
        <v>0</v>
      </c>
      <c r="AJ23" s="2626"/>
      <c r="AK23" s="2627"/>
      <c r="AL23" s="2628">
        <f>AI23+AJ23</f>
        <v>0</v>
      </c>
      <c r="AM23" s="2629"/>
    </row>
    <row r="24" spans="1:40" s="142" customFormat="1" ht="12" customHeight="1" x14ac:dyDescent="0.15">
      <c r="A24" s="2583"/>
      <c r="B24" s="2595"/>
      <c r="C24" s="2596"/>
      <c r="D24" s="2569" t="s">
        <v>571</v>
      </c>
      <c r="E24" s="2570"/>
      <c r="F24" s="2571"/>
      <c r="G24" s="2569" t="e">
        <f>ROUNDDOWN(G23/$AI$25,4)</f>
        <v>#DIV/0!</v>
      </c>
      <c r="H24" s="2570"/>
      <c r="I24" s="2570"/>
      <c r="J24" s="2571"/>
      <c r="K24" s="2569" t="e">
        <f>ROUNDDOWN(K23/$AI$25,4)</f>
        <v>#DIV/0!</v>
      </c>
      <c r="L24" s="2570"/>
      <c r="M24" s="2570"/>
      <c r="N24" s="2571"/>
      <c r="O24" s="2569" t="e">
        <f>ROUNDDOWN(O23/$AI$25,4)</f>
        <v>#DIV/0!</v>
      </c>
      <c r="P24" s="2570"/>
      <c r="Q24" s="2570"/>
      <c r="R24" s="2571"/>
      <c r="S24" s="2569" t="e">
        <f>ROUNDDOWN(S23/$AI$25,4)</f>
        <v>#DIV/0!</v>
      </c>
      <c r="T24" s="2570"/>
      <c r="U24" s="2570"/>
      <c r="V24" s="2571"/>
      <c r="W24" s="2569" t="e">
        <f>ROUNDDOWN(W23/$AI$25,4)</f>
        <v>#DIV/0!</v>
      </c>
      <c r="X24" s="2570"/>
      <c r="Y24" s="2570"/>
      <c r="Z24" s="2571"/>
      <c r="AA24" s="2569" t="e">
        <f>ROUNDDOWN(AA23/$AI$25,4)</f>
        <v>#DIV/0!</v>
      </c>
      <c r="AB24" s="2570"/>
      <c r="AC24" s="2570"/>
      <c r="AD24" s="2571"/>
      <c r="AE24" s="2569" t="e">
        <f>ROUNDDOWN(AE23/$AI$25,4)</f>
        <v>#DIV/0!</v>
      </c>
      <c r="AF24" s="2570"/>
      <c r="AG24" s="2570"/>
      <c r="AH24" s="2571"/>
      <c r="AI24" s="160"/>
      <c r="AJ24" s="2630"/>
      <c r="AK24" s="2631"/>
      <c r="AL24" s="2630"/>
      <c r="AM24" s="2631"/>
      <c r="AN24" s="142" t="e">
        <f>SUM(G24:AH24)</f>
        <v>#DIV/0!</v>
      </c>
    </row>
    <row r="25" spans="1:40" s="142" customFormat="1" ht="12" customHeight="1" x14ac:dyDescent="0.15">
      <c r="A25" s="2583"/>
      <c r="B25" s="2591" t="s">
        <v>586</v>
      </c>
      <c r="C25" s="2613"/>
      <c r="D25" s="2613"/>
      <c r="E25" s="2613"/>
      <c r="F25" s="2613"/>
      <c r="G25" s="2613"/>
      <c r="H25" s="2613"/>
      <c r="I25" s="2613"/>
      <c r="J25" s="2613"/>
      <c r="K25" s="2613"/>
      <c r="L25" s="2613"/>
      <c r="M25" s="2613"/>
      <c r="N25" s="2613"/>
      <c r="O25" s="2613"/>
      <c r="P25" s="2613"/>
      <c r="Q25" s="2613"/>
      <c r="R25" s="2613"/>
      <c r="S25" s="2613"/>
      <c r="T25" s="2613"/>
      <c r="U25" s="2613"/>
      <c r="V25" s="2613"/>
      <c r="W25" s="2613"/>
      <c r="X25" s="2613"/>
      <c r="Y25" s="2613"/>
      <c r="Z25" s="2613"/>
      <c r="AA25" s="2613"/>
      <c r="AB25" s="2613"/>
      <c r="AC25" s="2613"/>
      <c r="AD25" s="2613"/>
      <c r="AE25" s="2613"/>
      <c r="AF25" s="2613"/>
      <c r="AG25" s="2613"/>
      <c r="AH25" s="2592"/>
      <c r="AI25" s="2616">
        <f>SUM(AI23,AI20,AI17,AI14,AI11)</f>
        <v>0</v>
      </c>
      <c r="AJ25" s="2618">
        <f>SUM(AJ23,AJ20,AJ17,AJ14,AJ11)</f>
        <v>0</v>
      </c>
      <c r="AK25" s="2616"/>
      <c r="AL25" s="2618">
        <f>SUM(AL10:AL24)</f>
        <v>0</v>
      </c>
      <c r="AM25" s="2616"/>
      <c r="AN25" s="142" t="e">
        <f>SUM(AN10:AN24)</f>
        <v>#DIV/0!</v>
      </c>
    </row>
    <row r="26" spans="1:40" s="142" customFormat="1" ht="12" customHeight="1" x14ac:dyDescent="0.15">
      <c r="A26" s="2583"/>
      <c r="B26" s="2593"/>
      <c r="C26" s="2614"/>
      <c r="D26" s="2614"/>
      <c r="E26" s="2614"/>
      <c r="F26" s="2614"/>
      <c r="G26" s="2614"/>
      <c r="H26" s="2614"/>
      <c r="I26" s="2614"/>
      <c r="J26" s="2614"/>
      <c r="K26" s="2614"/>
      <c r="L26" s="2614"/>
      <c r="M26" s="2614"/>
      <c r="N26" s="2614"/>
      <c r="O26" s="2614"/>
      <c r="P26" s="2614"/>
      <c r="Q26" s="2614"/>
      <c r="R26" s="2614"/>
      <c r="S26" s="2614"/>
      <c r="T26" s="2614"/>
      <c r="U26" s="2614"/>
      <c r="V26" s="2614"/>
      <c r="W26" s="2614"/>
      <c r="X26" s="2614"/>
      <c r="Y26" s="2614"/>
      <c r="Z26" s="2614"/>
      <c r="AA26" s="2614"/>
      <c r="AB26" s="2614"/>
      <c r="AC26" s="2614"/>
      <c r="AD26" s="2614"/>
      <c r="AE26" s="2614"/>
      <c r="AF26" s="2614"/>
      <c r="AG26" s="2614"/>
      <c r="AH26" s="2594"/>
      <c r="AI26" s="2617"/>
      <c r="AJ26" s="2619"/>
      <c r="AK26" s="2617"/>
      <c r="AL26" s="2619"/>
      <c r="AM26" s="2617"/>
    </row>
    <row r="27" spans="1:40" s="142" customFormat="1" ht="12" customHeight="1" thickBot="1" x14ac:dyDescent="0.2">
      <c r="A27" s="2584"/>
      <c r="B27" s="2595"/>
      <c r="C27" s="2615"/>
      <c r="D27" s="2615"/>
      <c r="E27" s="2615"/>
      <c r="F27" s="2615"/>
      <c r="G27" s="2615"/>
      <c r="H27" s="2615"/>
      <c r="I27" s="2615"/>
      <c r="J27" s="2615"/>
      <c r="K27" s="2615"/>
      <c r="L27" s="2615"/>
      <c r="M27" s="2615"/>
      <c r="N27" s="2615"/>
      <c r="O27" s="2615"/>
      <c r="P27" s="2615"/>
      <c r="Q27" s="2615"/>
      <c r="R27" s="2615"/>
      <c r="S27" s="2615"/>
      <c r="T27" s="2615"/>
      <c r="U27" s="2615"/>
      <c r="V27" s="2615"/>
      <c r="W27" s="2615"/>
      <c r="X27" s="2615"/>
      <c r="Y27" s="2615"/>
      <c r="Z27" s="2615"/>
      <c r="AA27" s="2615"/>
      <c r="AB27" s="2615"/>
      <c r="AC27" s="2615"/>
      <c r="AD27" s="2615"/>
      <c r="AE27" s="2615"/>
      <c r="AF27" s="2615"/>
      <c r="AG27" s="2615"/>
      <c r="AH27" s="2596"/>
      <c r="AI27" s="161" t="s">
        <v>587</v>
      </c>
      <c r="AJ27" s="2620" t="s">
        <v>588</v>
      </c>
      <c r="AK27" s="2621"/>
      <c r="AL27" s="2620" t="s">
        <v>589</v>
      </c>
      <c r="AM27" s="2621"/>
    </row>
    <row r="28" spans="1:40" ht="30" customHeight="1" thickTop="1" x14ac:dyDescent="0.15">
      <c r="A28" s="2605"/>
      <c r="B28" s="2606"/>
      <c r="C28" s="2606"/>
      <c r="D28" s="2606"/>
      <c r="E28" s="2606"/>
      <c r="F28" s="2606"/>
      <c r="G28" s="2606"/>
      <c r="H28" s="2606"/>
      <c r="I28" s="2606"/>
      <c r="J28" s="2606"/>
      <c r="K28" s="2606"/>
      <c r="L28" s="2606"/>
      <c r="M28" s="2606"/>
      <c r="N28" s="2606"/>
      <c r="O28" s="2606"/>
      <c r="P28" s="2606"/>
      <c r="Q28" s="2606"/>
      <c r="R28" s="2606"/>
      <c r="S28" s="2606"/>
      <c r="T28" s="2606"/>
      <c r="U28" s="2606"/>
      <c r="V28" s="2606"/>
      <c r="W28" s="2606"/>
      <c r="X28" s="2606"/>
      <c r="Y28" s="2606"/>
      <c r="Z28" s="2606"/>
      <c r="AA28" s="2606"/>
      <c r="AB28" s="2606"/>
      <c r="AC28" s="2606"/>
      <c r="AD28" s="2606"/>
      <c r="AE28" s="2606"/>
      <c r="AF28" s="2606"/>
      <c r="AG28" s="2606"/>
      <c r="AH28" s="2606"/>
      <c r="AI28" s="627" t="e">
        <f>ROUNDDOWN(AI25/AL25,4)</f>
        <v>#DIV/0!</v>
      </c>
      <c r="AJ28" s="2609"/>
      <c r="AK28" s="2610"/>
      <c r="AL28" s="2610"/>
      <c r="AM28" s="2610"/>
    </row>
    <row r="29" spans="1:40" ht="12" customHeight="1" thickBot="1" x14ac:dyDescent="0.2">
      <c r="A29" s="2607"/>
      <c r="B29" s="2608"/>
      <c r="C29" s="2608"/>
      <c r="D29" s="2608"/>
      <c r="E29" s="2608"/>
      <c r="F29" s="2608"/>
      <c r="G29" s="2608"/>
      <c r="H29" s="2608"/>
      <c r="I29" s="2608"/>
      <c r="J29" s="2608"/>
      <c r="K29" s="2608"/>
      <c r="L29" s="2608"/>
      <c r="M29" s="2608"/>
      <c r="N29" s="2608"/>
      <c r="O29" s="2608"/>
      <c r="P29" s="2608"/>
      <c r="Q29" s="2608"/>
      <c r="R29" s="2608"/>
      <c r="S29" s="2608"/>
      <c r="T29" s="2608"/>
      <c r="U29" s="2608"/>
      <c r="V29" s="2608"/>
      <c r="W29" s="2608"/>
      <c r="X29" s="2608"/>
      <c r="Y29" s="2608"/>
      <c r="Z29" s="2608"/>
      <c r="AA29" s="2608"/>
      <c r="AB29" s="2608"/>
      <c r="AC29" s="2608"/>
      <c r="AD29" s="2608"/>
      <c r="AE29" s="2608"/>
      <c r="AF29" s="2608"/>
      <c r="AG29" s="2608"/>
      <c r="AH29" s="2608"/>
      <c r="AI29" s="628" t="s">
        <v>590</v>
      </c>
      <c r="AJ29" s="2611"/>
      <c r="AK29" s="2612"/>
      <c r="AL29" s="2612"/>
      <c r="AM29" s="2612"/>
    </row>
    <row r="30" spans="1:40" ht="12" customHeight="1" thickTop="1" x14ac:dyDescent="0.15">
      <c r="A30" s="437"/>
      <c r="B30" s="629"/>
      <c r="C30" s="629"/>
      <c r="D30" s="629"/>
      <c r="E30" s="629"/>
      <c r="F30" s="629"/>
      <c r="G30" s="629"/>
      <c r="H30" s="629"/>
      <c r="I30" s="629"/>
      <c r="J30" s="629"/>
      <c r="K30" s="629"/>
      <c r="L30" s="629"/>
      <c r="M30" s="629"/>
      <c r="N30" s="629"/>
      <c r="O30" s="629"/>
      <c r="P30" s="629"/>
      <c r="Q30" s="629"/>
      <c r="R30" s="629"/>
      <c r="S30" s="629"/>
      <c r="T30" s="629"/>
      <c r="U30" s="629"/>
      <c r="V30" s="629"/>
      <c r="W30" s="629"/>
      <c r="X30" s="629"/>
      <c r="Y30" s="629"/>
      <c r="Z30" s="629"/>
      <c r="AA30" s="629"/>
      <c r="AB30" s="629"/>
      <c r="AC30" s="629"/>
      <c r="AD30" s="629"/>
      <c r="AE30" s="629"/>
      <c r="AF30" s="629"/>
      <c r="AG30" s="629"/>
      <c r="AH30" s="629"/>
      <c r="AI30" s="437"/>
      <c r="AJ30" s="437"/>
      <c r="AK30" s="437"/>
      <c r="AL30" s="437"/>
      <c r="AM30" s="630"/>
    </row>
    <row r="32" spans="1:40" x14ac:dyDescent="0.15">
      <c r="B32" s="142" t="s">
        <v>591</v>
      </c>
    </row>
    <row r="33" spans="2:39" x14ac:dyDescent="0.15">
      <c r="B33" s="142" t="s">
        <v>667</v>
      </c>
    </row>
    <row r="34" spans="2:39" x14ac:dyDescent="0.15">
      <c r="B34" s="142" t="s">
        <v>592</v>
      </c>
    </row>
    <row r="35" spans="2:39" x14ac:dyDescent="0.15">
      <c r="B35" s="142" t="s">
        <v>593</v>
      </c>
    </row>
    <row r="36" spans="2:39" x14ac:dyDescent="0.15">
      <c r="B36" s="142" t="s">
        <v>594</v>
      </c>
    </row>
    <row r="37" spans="2:39" x14ac:dyDescent="0.15">
      <c r="B37" s="142" t="s">
        <v>595</v>
      </c>
    </row>
    <row r="38" spans="2:39" x14ac:dyDescent="0.15">
      <c r="B38" s="142" t="s">
        <v>596</v>
      </c>
    </row>
    <row r="41" spans="2:39" x14ac:dyDescent="0.15">
      <c r="B41" s="142" t="s">
        <v>597</v>
      </c>
    </row>
    <row r="42" spans="2:39" x14ac:dyDescent="0.15">
      <c r="B42" s="142" t="s">
        <v>598</v>
      </c>
    </row>
    <row r="43" spans="2:39" x14ac:dyDescent="0.15">
      <c r="B43" s="142" t="s">
        <v>599</v>
      </c>
      <c r="AK43" s="2641" t="str">
        <f>書類作成ガイド!J37</f>
        <v>V.R8_ 260401</v>
      </c>
      <c r="AL43" s="2641"/>
      <c r="AM43" s="2641"/>
    </row>
  </sheetData>
  <sheetProtection formatCells="0" formatColumns="0" formatRows="0" insertColumns="0" insertRows="0" selectLockedCells="1"/>
  <mergeCells count="176">
    <mergeCell ref="AK43:AM43"/>
    <mergeCell ref="AJ16:AK16"/>
    <mergeCell ref="AL16:AM16"/>
    <mergeCell ref="AJ17:AK17"/>
    <mergeCell ref="AL17:AM17"/>
    <mergeCell ref="AJ18:AK18"/>
    <mergeCell ref="AL18:AM18"/>
    <mergeCell ref="G17:J17"/>
    <mergeCell ref="K21:N21"/>
    <mergeCell ref="O22:R22"/>
    <mergeCell ref="O23:R23"/>
    <mergeCell ref="O24:R24"/>
    <mergeCell ref="S22:V22"/>
    <mergeCell ref="S23:V23"/>
    <mergeCell ref="S24:V24"/>
    <mergeCell ref="W17:Z17"/>
    <mergeCell ref="W18:Z18"/>
    <mergeCell ref="W19:Z19"/>
    <mergeCell ref="W20:Z20"/>
    <mergeCell ref="G18:J18"/>
    <mergeCell ref="G20:J20"/>
    <mergeCell ref="O20:R20"/>
    <mergeCell ref="W24:Z24"/>
    <mergeCell ref="AJ19:AK19"/>
    <mergeCell ref="AL19:AM19"/>
    <mergeCell ref="AJ20:AK20"/>
    <mergeCell ref="AL20:AM20"/>
    <mergeCell ref="AJ21:AK21"/>
    <mergeCell ref="AL21:AM21"/>
    <mergeCell ref="AA10:AD10"/>
    <mergeCell ref="A2:AC2"/>
    <mergeCell ref="AI8:AI9"/>
    <mergeCell ref="AL13:AM13"/>
    <mergeCell ref="AJ14:AK14"/>
    <mergeCell ref="AL14:AM14"/>
    <mergeCell ref="AJ15:AK15"/>
    <mergeCell ref="AL15:AM15"/>
    <mergeCell ref="AJ10:AK10"/>
    <mergeCell ref="AL10:AM10"/>
    <mergeCell ref="AJ11:AK11"/>
    <mergeCell ref="AL11:AM11"/>
    <mergeCell ref="AJ12:AK12"/>
    <mergeCell ref="AL12:AM12"/>
    <mergeCell ref="AJ13:AK13"/>
    <mergeCell ref="AJ7:AK9"/>
    <mergeCell ref="AL7:AM9"/>
    <mergeCell ref="D20:F20"/>
    <mergeCell ref="D21:F21"/>
    <mergeCell ref="K20:N20"/>
    <mergeCell ref="G21:J21"/>
    <mergeCell ref="D13:F13"/>
    <mergeCell ref="D14:F14"/>
    <mergeCell ref="D15:F15"/>
    <mergeCell ref="D16:F16"/>
    <mergeCell ref="D17:F17"/>
    <mergeCell ref="D18:F18"/>
    <mergeCell ref="S19:V19"/>
    <mergeCell ref="S20:V20"/>
    <mergeCell ref="S21:V21"/>
    <mergeCell ref="O21:R21"/>
    <mergeCell ref="G15:J15"/>
    <mergeCell ref="G14:J14"/>
    <mergeCell ref="K15:N15"/>
    <mergeCell ref="K13:N13"/>
    <mergeCell ref="K16:N16"/>
    <mergeCell ref="K19:N19"/>
    <mergeCell ref="AJ28:AK29"/>
    <mergeCell ref="AL28:AM29"/>
    <mergeCell ref="B25:AH27"/>
    <mergeCell ref="AI25:AI26"/>
    <mergeCell ref="AJ25:AK26"/>
    <mergeCell ref="AL25:AM26"/>
    <mergeCell ref="AJ27:AK27"/>
    <mergeCell ref="AL27:AM27"/>
    <mergeCell ref="AJ22:AK22"/>
    <mergeCell ref="AL22:AM22"/>
    <mergeCell ref="AJ23:AK23"/>
    <mergeCell ref="AL23:AM23"/>
    <mergeCell ref="AJ24:AK24"/>
    <mergeCell ref="AL24:AM24"/>
    <mergeCell ref="D24:F24"/>
    <mergeCell ref="W22:Z22"/>
    <mergeCell ref="AA22:AD22"/>
    <mergeCell ref="B22:C24"/>
    <mergeCell ref="D10:F10"/>
    <mergeCell ref="G8:AH9"/>
    <mergeCell ref="D22:F22"/>
    <mergeCell ref="D23:F23"/>
    <mergeCell ref="A28:AH29"/>
    <mergeCell ref="W16:Z16"/>
    <mergeCell ref="O17:R17"/>
    <mergeCell ref="K10:N10"/>
    <mergeCell ref="O19:R19"/>
    <mergeCell ref="K23:N23"/>
    <mergeCell ref="K24:N24"/>
    <mergeCell ref="G10:J10"/>
    <mergeCell ref="G13:J13"/>
    <mergeCell ref="G16:J16"/>
    <mergeCell ref="G19:J19"/>
    <mergeCell ref="G22:J22"/>
    <mergeCell ref="G23:J23"/>
    <mergeCell ref="G24:J24"/>
    <mergeCell ref="W10:Z10"/>
    <mergeCell ref="W11:Z11"/>
    <mergeCell ref="W12:Z12"/>
    <mergeCell ref="AA12:AD12"/>
    <mergeCell ref="D19:F19"/>
    <mergeCell ref="K22:N22"/>
    <mergeCell ref="A1:K1"/>
    <mergeCell ref="B10:C12"/>
    <mergeCell ref="B13:C15"/>
    <mergeCell ref="B16:C18"/>
    <mergeCell ref="D11:F11"/>
    <mergeCell ref="D12:F12"/>
    <mergeCell ref="A4:AM4"/>
    <mergeCell ref="G6:AM6"/>
    <mergeCell ref="K17:N17"/>
    <mergeCell ref="K18:N18"/>
    <mergeCell ref="G11:J11"/>
    <mergeCell ref="G12:J12"/>
    <mergeCell ref="K11:N11"/>
    <mergeCell ref="K12:N12"/>
    <mergeCell ref="AE12:AH12"/>
    <mergeCell ref="AE15:AH15"/>
    <mergeCell ref="O11:R11"/>
    <mergeCell ref="S11:V11"/>
    <mergeCell ref="S16:V16"/>
    <mergeCell ref="S17:V17"/>
    <mergeCell ref="S18:V18"/>
    <mergeCell ref="AE11:AH11"/>
    <mergeCell ref="O18:R18"/>
    <mergeCell ref="AE13:AH13"/>
    <mergeCell ref="O12:R12"/>
    <mergeCell ref="S12:V12"/>
    <mergeCell ref="O15:R15"/>
    <mergeCell ref="S15:V15"/>
    <mergeCell ref="O16:R16"/>
    <mergeCell ref="O14:R14"/>
    <mergeCell ref="A6:F9"/>
    <mergeCell ref="A10:A27"/>
    <mergeCell ref="G7:AI7"/>
    <mergeCell ref="S14:V14"/>
    <mergeCell ref="W14:Z14"/>
    <mergeCell ref="AA14:AD14"/>
    <mergeCell ref="AE14:AH14"/>
    <mergeCell ref="O10:R10"/>
    <mergeCell ref="S10:V10"/>
    <mergeCell ref="AE10:AH10"/>
    <mergeCell ref="O13:R13"/>
    <mergeCell ref="S13:V13"/>
    <mergeCell ref="W13:Z13"/>
    <mergeCell ref="AA24:AD24"/>
    <mergeCell ref="AE16:AH16"/>
    <mergeCell ref="AE17:AH17"/>
    <mergeCell ref="B19:C21"/>
    <mergeCell ref="K14:N14"/>
    <mergeCell ref="AA15:AD15"/>
    <mergeCell ref="AE19:AH19"/>
    <mergeCell ref="AA11:AD11"/>
    <mergeCell ref="AE20:AH20"/>
    <mergeCell ref="AE21:AH21"/>
    <mergeCell ref="AE22:AH22"/>
    <mergeCell ref="AE23:AH23"/>
    <mergeCell ref="AE24:AH24"/>
    <mergeCell ref="W23:Z23"/>
    <mergeCell ref="AA23:AD23"/>
    <mergeCell ref="AA16:AD16"/>
    <mergeCell ref="AA17:AD17"/>
    <mergeCell ref="AA18:AD18"/>
    <mergeCell ref="AA19:AD19"/>
    <mergeCell ref="AA20:AD20"/>
    <mergeCell ref="AA21:AD21"/>
    <mergeCell ref="AE18:AH18"/>
    <mergeCell ref="AA13:AD13"/>
    <mergeCell ref="W21:Z21"/>
    <mergeCell ref="W15:Z15"/>
  </mergeCells>
  <phoneticPr fontId="2"/>
  <pageMargins left="0.70866141732283472" right="0" top="0.39370078740157483" bottom="0.15748031496062992" header="0.19685039370078741" footer="0.19685039370078741"/>
  <pageSetup paperSize="9" scale="9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39"/>
  <sheetViews>
    <sheetView showGridLines="0" view="pageBreakPreview" topLeftCell="A3" zoomScaleNormal="100" zoomScaleSheetLayoutView="100" workbookViewId="0">
      <selection activeCell="H16" sqref="H16:W16"/>
    </sheetView>
  </sheetViews>
  <sheetFormatPr defaultColWidth="10.28515625" defaultRowHeight="13.5" x14ac:dyDescent="0.15"/>
  <cols>
    <col min="1" max="1" width="0.7109375" style="394" customWidth="1"/>
    <col min="2" max="2" width="2.42578125" style="145" customWidth="1"/>
    <col min="3" max="6" width="2.42578125" style="142" customWidth="1"/>
    <col min="7" max="11" width="2.42578125" style="380" customWidth="1"/>
    <col min="12" max="12" width="2.42578125" style="391" customWidth="1"/>
    <col min="13" max="14" width="4.85546875" style="392" customWidth="1"/>
    <col min="15" max="15" width="7.5703125" style="392" customWidth="1"/>
    <col min="16" max="16" width="3.140625" style="392" customWidth="1"/>
    <col min="17" max="17" width="4.85546875" style="392" customWidth="1"/>
    <col min="18" max="18" width="2.85546875" style="392" customWidth="1"/>
    <col min="19" max="22" width="2.42578125" style="392" customWidth="1"/>
    <col min="23" max="23" width="2.140625" style="392" customWidth="1"/>
    <col min="24" max="27" width="4.85546875" style="392" customWidth="1"/>
    <col min="28" max="28" width="7.28515625" style="392" customWidth="1"/>
    <col min="29" max="29" width="0.7109375" style="392" customWidth="1"/>
    <col min="30" max="30" width="4.85546875" style="393" customWidth="1"/>
    <col min="31" max="31" width="0.7109375" style="392" customWidth="1"/>
    <col min="32" max="32" width="0.7109375" style="393" customWidth="1"/>
    <col min="33" max="33" width="2.42578125" style="393" customWidth="1"/>
    <col min="34" max="35" width="0.7109375" style="394" hidden="1" customWidth="1"/>
  </cols>
  <sheetData>
    <row r="1" spans="1:35" ht="13.5" customHeight="1" x14ac:dyDescent="0.15">
      <c r="A1" s="377"/>
      <c r="B1" s="1302" t="s">
        <v>964</v>
      </c>
      <c r="C1" s="1302"/>
      <c r="D1" s="1302"/>
      <c r="E1" s="1303"/>
      <c r="F1" s="1302"/>
      <c r="G1" s="1302"/>
      <c r="H1" s="1302"/>
      <c r="I1" s="1302"/>
      <c r="J1" s="1302"/>
      <c r="K1" s="1302"/>
      <c r="L1" s="1302"/>
      <c r="M1" s="290"/>
      <c r="N1" s="375"/>
      <c r="O1" s="375"/>
      <c r="P1" s="1494"/>
      <c r="Q1" s="1494"/>
      <c r="R1" s="1494"/>
      <c r="S1" s="1494"/>
      <c r="T1" s="1494"/>
      <c r="U1" s="1494"/>
      <c r="V1" s="1494"/>
      <c r="W1" s="1494"/>
      <c r="X1" s="1495"/>
      <c r="Y1" s="1495"/>
      <c r="Z1" s="1495"/>
      <c r="AA1" s="1495"/>
      <c r="AB1" s="1495"/>
      <c r="AC1" s="376"/>
      <c r="AD1" s="377"/>
      <c r="AE1" s="376"/>
      <c r="AF1" s="377"/>
      <c r="AG1" s="377"/>
      <c r="AH1" s="377"/>
      <c r="AI1" s="377"/>
    </row>
    <row r="2" spans="1:35" ht="15.75" customHeight="1" x14ac:dyDescent="0.15">
      <c r="A2" s="381"/>
      <c r="B2" s="1548"/>
      <c r="C2" s="1549"/>
      <c r="D2" s="1549"/>
      <c r="E2" s="1549"/>
      <c r="F2" s="1549"/>
      <c r="G2" s="1549"/>
      <c r="H2" s="1549"/>
      <c r="I2" s="1549"/>
      <c r="J2" s="1549"/>
      <c r="K2" s="1549"/>
      <c r="L2" s="1549"/>
      <c r="M2" s="1549"/>
      <c r="N2" s="1549"/>
      <c r="O2" s="1549"/>
      <c r="P2" s="1549"/>
      <c r="Q2" s="1549"/>
      <c r="R2" s="1549"/>
      <c r="S2" s="1549"/>
      <c r="T2" s="1549"/>
      <c r="U2" s="1549"/>
      <c r="V2" s="1549"/>
      <c r="W2" s="1549"/>
      <c r="X2" s="1496"/>
      <c r="Y2" s="1496"/>
      <c r="Z2" s="1496"/>
      <c r="AA2" s="1496"/>
      <c r="AB2" s="1496"/>
      <c r="AC2" s="380"/>
      <c r="AD2" s="381"/>
      <c r="AE2" s="380"/>
      <c r="AF2" s="381"/>
      <c r="AG2" s="381"/>
      <c r="AH2" s="381"/>
      <c r="AI2" s="381"/>
    </row>
    <row r="3" spans="1:35" ht="17.25" customHeight="1" x14ac:dyDescent="0.15">
      <c r="A3" s="381"/>
      <c r="B3" s="382"/>
      <c r="C3" s="378"/>
      <c r="D3" s="378"/>
      <c r="E3" s="378"/>
      <c r="F3" s="378"/>
      <c r="G3" s="378"/>
      <c r="H3" s="378"/>
      <c r="I3" s="378"/>
      <c r="J3" s="378"/>
      <c r="K3" s="378"/>
      <c r="L3" s="378"/>
      <c r="M3" s="378"/>
      <c r="N3" s="378"/>
      <c r="O3" s="379"/>
      <c r="P3" s="379"/>
      <c r="Q3" s="379"/>
      <c r="R3" s="379"/>
      <c r="S3" s="379"/>
      <c r="T3" s="379"/>
      <c r="U3" s="379"/>
      <c r="V3" s="379"/>
      <c r="W3" s="378"/>
      <c r="X3" s="380"/>
      <c r="Y3" s="380"/>
      <c r="Z3" s="380"/>
      <c r="AA3" s="380"/>
      <c r="AB3" s="380"/>
      <c r="AC3" s="380"/>
      <c r="AD3" s="381"/>
      <c r="AE3" s="380"/>
      <c r="AF3" s="381"/>
      <c r="AG3" s="381"/>
      <c r="AH3" s="381"/>
      <c r="AI3" s="381"/>
    </row>
    <row r="4" spans="1:35" ht="18" customHeight="1" x14ac:dyDescent="0.15">
      <c r="A4"/>
      <c r="B4" s="1499" t="s">
        <v>1095</v>
      </c>
      <c r="C4" s="1499"/>
      <c r="D4" s="1499"/>
      <c r="E4" s="1499"/>
      <c r="F4" s="1499"/>
      <c r="G4" s="1499"/>
      <c r="H4" s="1499"/>
      <c r="I4" s="1499"/>
      <c r="J4" s="1499"/>
      <c r="K4" s="1499"/>
      <c r="L4" s="1499"/>
      <c r="M4" s="1499"/>
      <c r="N4" s="1499"/>
      <c r="O4" s="1499"/>
      <c r="P4" s="1499"/>
      <c r="Q4" s="1499"/>
      <c r="R4" s="1499"/>
      <c r="S4" s="1499"/>
      <c r="T4" s="1499"/>
      <c r="U4" s="1499"/>
      <c r="V4" s="1499"/>
      <c r="W4" s="1499"/>
      <c r="X4" s="1499"/>
      <c r="Y4" s="1499"/>
      <c r="Z4" s="1499"/>
      <c r="AA4" s="1499"/>
      <c r="AB4" s="1499"/>
      <c r="AC4" s="1499"/>
      <c r="AD4" s="1499"/>
      <c r="AE4" s="1499"/>
      <c r="AF4" s="1499"/>
      <c r="AG4" s="1499"/>
      <c r="AH4" s="1499"/>
      <c r="AI4" s="653"/>
    </row>
    <row r="5" spans="1:35" ht="14.25" customHeight="1" x14ac:dyDescent="0.15">
      <c r="A5"/>
      <c r="B5" s="1493" t="s">
        <v>546</v>
      </c>
      <c r="C5" s="1493"/>
      <c r="D5" s="1493"/>
      <c r="E5" s="1493"/>
      <c r="F5" s="1493"/>
      <c r="G5" s="1493"/>
      <c r="H5" s="1493"/>
      <c r="I5" s="1493"/>
      <c r="J5" s="1493"/>
      <c r="K5" s="1493"/>
      <c r="L5" s="1493"/>
      <c r="M5" s="1493"/>
      <c r="N5" s="1493"/>
      <c r="O5" s="1493"/>
      <c r="P5" s="1493"/>
      <c r="Q5" s="1493"/>
      <c r="R5" s="1493"/>
      <c r="S5" s="1493"/>
      <c r="T5" s="1493"/>
      <c r="U5" s="1493"/>
      <c r="V5" s="1493"/>
      <c r="W5" s="1493"/>
      <c r="X5" s="1493"/>
      <c r="Y5" s="1493"/>
      <c r="Z5" s="1493"/>
      <c r="AA5" s="1493"/>
      <c r="AB5" s="1493"/>
      <c r="AC5" s="1493"/>
      <c r="AD5" s="1493"/>
      <c r="AE5" s="1493"/>
      <c r="AF5" s="1493"/>
      <c r="AG5" s="1493"/>
      <c r="AH5" s="1493"/>
      <c r="AI5" s="652"/>
    </row>
    <row r="6" spans="1:35" ht="14.25" customHeight="1" thickBot="1" x14ac:dyDescent="0.2">
      <c r="A6"/>
      <c r="B6" s="652"/>
      <c r="C6" s="652"/>
      <c r="D6" s="652"/>
      <c r="E6" s="652"/>
      <c r="F6" s="652"/>
      <c r="G6" s="652"/>
      <c r="H6" s="652"/>
      <c r="I6" s="652"/>
      <c r="J6" s="652"/>
      <c r="K6" s="652"/>
      <c r="L6" s="652"/>
      <c r="M6" s="652"/>
      <c r="N6" s="652"/>
      <c r="O6" s="652"/>
      <c r="P6" s="652"/>
      <c r="Q6" s="652"/>
      <c r="R6" s="652"/>
      <c r="S6" s="652"/>
      <c r="T6" s="652"/>
      <c r="U6" s="652"/>
      <c r="V6" s="652"/>
      <c r="W6" s="652"/>
      <c r="X6" s="652"/>
      <c r="Y6" s="652"/>
      <c r="Z6" s="652"/>
      <c r="AA6" s="652"/>
      <c r="AB6" s="652"/>
      <c r="AC6" s="652"/>
      <c r="AD6" s="652"/>
      <c r="AE6" s="652"/>
      <c r="AF6" s="652"/>
      <c r="AG6" s="652"/>
      <c r="AH6" s="652"/>
      <c r="AI6" s="652"/>
    </row>
    <row r="7" spans="1:35" ht="14.25" customHeight="1" thickBot="1" x14ac:dyDescent="0.2">
      <c r="A7"/>
      <c r="B7" s="1538" t="s">
        <v>1117</v>
      </c>
      <c r="C7" s="1539"/>
      <c r="D7" s="1539"/>
      <c r="E7" s="1539"/>
      <c r="F7" s="1539"/>
      <c r="G7" s="1539"/>
      <c r="H7" s="1539"/>
      <c r="I7" s="1539"/>
      <c r="J7" s="1539"/>
      <c r="K7" s="1539"/>
      <c r="L7" s="1539"/>
      <c r="M7" s="1540"/>
      <c r="N7" s="1538" t="s">
        <v>1118</v>
      </c>
      <c r="O7" s="1539"/>
      <c r="P7" s="1541" t="s">
        <v>0</v>
      </c>
      <c r="Q7" s="1542"/>
      <c r="R7" s="1543"/>
      <c r="S7" s="1538" t="s">
        <v>1119</v>
      </c>
      <c r="T7" s="1539"/>
      <c r="U7" s="1539"/>
      <c r="V7" s="1539"/>
      <c r="W7" s="1539"/>
      <c r="X7" s="1539"/>
      <c r="Y7" s="1539"/>
      <c r="Z7" s="1539"/>
      <c r="AA7" s="1539"/>
      <c r="AB7" s="1544"/>
      <c r="AC7" s="1545" t="s">
        <v>0</v>
      </c>
      <c r="AD7" s="1542"/>
      <c r="AE7" s="1543"/>
      <c r="AF7" s="652"/>
      <c r="AG7" s="652"/>
      <c r="AH7" s="652"/>
      <c r="AI7" s="652"/>
    </row>
    <row r="8" spans="1:35" ht="13.5" customHeight="1" thickBot="1" x14ac:dyDescent="0.2">
      <c r="A8"/>
      <c r="B8" s="383"/>
      <c r="C8" s="384"/>
      <c r="D8" s="384"/>
      <c r="E8" s="384"/>
      <c r="F8" s="385"/>
      <c r="G8" s="385"/>
      <c r="H8" s="385"/>
      <c r="I8" s="385"/>
      <c r="J8" s="385"/>
      <c r="K8" s="385"/>
      <c r="L8" s="385"/>
      <c r="M8" s="385"/>
      <c r="N8" s="385"/>
      <c r="O8" s="385"/>
      <c r="P8" s="385"/>
      <c r="Q8" s="385"/>
      <c r="R8" s="385"/>
      <c r="S8" s="385"/>
      <c r="T8" s="385"/>
      <c r="U8" s="385"/>
      <c r="V8" s="385"/>
      <c r="W8" s="385"/>
      <c r="X8" s="385"/>
      <c r="Y8" s="385"/>
      <c r="Z8" s="385"/>
      <c r="AA8" s="385"/>
      <c r="AB8" s="385"/>
      <c r="AC8" s="1500"/>
      <c r="AD8" s="1500"/>
      <c r="AE8" s="1500"/>
      <c r="AF8" s="1501"/>
      <c r="AG8" s="1501"/>
      <c r="AH8" s="1501"/>
      <c r="AI8" s="680"/>
    </row>
    <row r="9" spans="1:35" s="386" customFormat="1" ht="39.950000000000003" customHeight="1" x14ac:dyDescent="0.15">
      <c r="B9" s="1502" t="s">
        <v>463</v>
      </c>
      <c r="C9" s="1503"/>
      <c r="D9" s="1503"/>
      <c r="E9" s="1503"/>
      <c r="F9" s="1504"/>
      <c r="G9" s="1505" t="s">
        <v>464</v>
      </c>
      <c r="H9" s="1506"/>
      <c r="I9" s="1506"/>
      <c r="J9" s="1506"/>
      <c r="K9" s="1506"/>
      <c r="L9" s="1506"/>
      <c r="M9" s="1506"/>
      <c r="N9" s="1506"/>
      <c r="O9" s="1506"/>
      <c r="P9" s="1506"/>
      <c r="Q9" s="1506"/>
      <c r="R9" s="1506"/>
      <c r="S9" s="1506"/>
      <c r="T9" s="1506"/>
      <c r="U9" s="1506"/>
      <c r="V9" s="1506"/>
      <c r="W9" s="1507"/>
      <c r="X9" s="1508" t="s">
        <v>507</v>
      </c>
      <c r="Y9" s="1509"/>
      <c r="Z9" s="1509"/>
      <c r="AA9" s="1509"/>
      <c r="AB9" s="1509"/>
      <c r="AC9" s="1470" t="s">
        <v>505</v>
      </c>
      <c r="AD9" s="1471"/>
      <c r="AE9" s="1472"/>
      <c r="AF9" s="682"/>
      <c r="AG9" s="682"/>
      <c r="AH9" s="682"/>
      <c r="AI9" s="682"/>
    </row>
    <row r="10" spans="1:35" ht="17.25" customHeight="1" x14ac:dyDescent="0.15">
      <c r="A10"/>
      <c r="B10" s="1510" t="s">
        <v>465</v>
      </c>
      <c r="C10" s="1511"/>
      <c r="D10" s="1511"/>
      <c r="E10" s="1511"/>
      <c r="F10" s="1512"/>
      <c r="G10" s="645" t="s">
        <v>495</v>
      </c>
      <c r="H10" s="1515" t="s">
        <v>521</v>
      </c>
      <c r="I10" s="1516"/>
      <c r="J10" s="1516"/>
      <c r="K10" s="1516"/>
      <c r="L10" s="1516"/>
      <c r="M10" s="1516"/>
      <c r="N10" s="1516"/>
      <c r="O10" s="1516"/>
      <c r="P10" s="1516"/>
      <c r="Q10" s="1516"/>
      <c r="R10" s="1516"/>
      <c r="S10" s="1516"/>
      <c r="T10" s="1516"/>
      <c r="U10" s="1516"/>
      <c r="V10" s="1516"/>
      <c r="W10" s="1517"/>
      <c r="X10" s="1475"/>
      <c r="Y10" s="1476"/>
      <c r="Z10" s="1476"/>
      <c r="AA10" s="1476"/>
      <c r="AB10" s="1477"/>
      <c r="AC10" s="1481" t="s">
        <v>19</v>
      </c>
      <c r="AD10" s="1482"/>
      <c r="AE10" s="1483"/>
      <c r="AF10" s="682"/>
      <c r="AG10" s="682"/>
      <c r="AH10" s="682"/>
      <c r="AI10" s="681"/>
    </row>
    <row r="11" spans="1:35" ht="17.25" customHeight="1" x14ac:dyDescent="0.15">
      <c r="A11"/>
      <c r="B11" s="1497"/>
      <c r="C11" s="1484" t="s">
        <v>572</v>
      </c>
      <c r="D11" s="1485"/>
      <c r="E11" s="1485"/>
      <c r="F11" s="1486"/>
      <c r="G11" s="644" t="s">
        <v>496</v>
      </c>
      <c r="H11" s="1487" t="s">
        <v>519</v>
      </c>
      <c r="I11" s="1488"/>
      <c r="J11" s="1488"/>
      <c r="K11" s="1488"/>
      <c r="L11" s="1488"/>
      <c r="M11" s="1488"/>
      <c r="N11" s="1488"/>
      <c r="O11" s="1488"/>
      <c r="P11" s="1488"/>
      <c r="Q11" s="1488"/>
      <c r="R11" s="1488"/>
      <c r="S11" s="1488"/>
      <c r="T11" s="1488"/>
      <c r="U11" s="1488"/>
      <c r="V11" s="1488"/>
      <c r="W11" s="1489"/>
      <c r="X11" s="1478" t="s">
        <v>1098</v>
      </c>
      <c r="Y11" s="1479"/>
      <c r="Z11" s="1479"/>
      <c r="AA11" s="1479"/>
      <c r="AB11" s="1480"/>
      <c r="AC11" s="1443" t="s">
        <v>19</v>
      </c>
      <c r="AD11" s="1473"/>
      <c r="AE11" s="1474"/>
      <c r="AF11" s="682"/>
      <c r="AG11" s="682"/>
      <c r="AH11" s="682"/>
      <c r="AI11" s="681"/>
    </row>
    <row r="12" spans="1:35" ht="17.25" customHeight="1" x14ac:dyDescent="0.15">
      <c r="A12"/>
      <c r="B12" s="1497"/>
      <c r="C12" s="1518" t="s">
        <v>573</v>
      </c>
      <c r="D12" s="1519"/>
      <c r="E12" s="1519"/>
      <c r="F12" s="1520"/>
      <c r="G12" s="644" t="s">
        <v>496</v>
      </c>
      <c r="H12" s="1487" t="s">
        <v>736</v>
      </c>
      <c r="I12" s="1488"/>
      <c r="J12" s="1488"/>
      <c r="K12" s="1488"/>
      <c r="L12" s="1488"/>
      <c r="M12" s="1488"/>
      <c r="N12" s="1488"/>
      <c r="O12" s="1488"/>
      <c r="P12" s="1488"/>
      <c r="Q12" s="1488"/>
      <c r="R12" s="1488"/>
      <c r="S12" s="1488"/>
      <c r="T12" s="1488"/>
      <c r="U12" s="1488"/>
      <c r="V12" s="1488"/>
      <c r="W12" s="1489"/>
      <c r="X12" s="1478"/>
      <c r="Y12" s="1479"/>
      <c r="Z12" s="1479"/>
      <c r="AA12" s="1479"/>
      <c r="AB12" s="1480"/>
      <c r="AC12" s="1443" t="s">
        <v>19</v>
      </c>
      <c r="AD12" s="1473"/>
      <c r="AE12" s="1474"/>
      <c r="AF12" s="682"/>
      <c r="AG12" s="682"/>
      <c r="AH12" s="682"/>
      <c r="AI12" s="681"/>
    </row>
    <row r="13" spans="1:35" ht="17.25" customHeight="1" x14ac:dyDescent="0.15">
      <c r="A13"/>
      <c r="B13" s="1497"/>
      <c r="C13" s="1484" t="s">
        <v>1032</v>
      </c>
      <c r="D13" s="1485"/>
      <c r="E13" s="1485"/>
      <c r="F13" s="1486"/>
      <c r="G13" s="644" t="s">
        <v>496</v>
      </c>
      <c r="H13" s="1487" t="s">
        <v>959</v>
      </c>
      <c r="I13" s="1488"/>
      <c r="J13" s="1488"/>
      <c r="K13" s="1488"/>
      <c r="L13" s="1488"/>
      <c r="M13" s="1488"/>
      <c r="N13" s="1488"/>
      <c r="O13" s="1488"/>
      <c r="P13" s="1488"/>
      <c r="Q13" s="1488"/>
      <c r="R13" s="1488"/>
      <c r="S13" s="1488"/>
      <c r="T13" s="1488"/>
      <c r="U13" s="1488"/>
      <c r="V13" s="1488"/>
      <c r="W13" s="1489"/>
      <c r="X13" s="1478"/>
      <c r="Y13" s="1479"/>
      <c r="Z13" s="1479"/>
      <c r="AA13" s="1479"/>
      <c r="AB13" s="1480"/>
      <c r="AC13" s="1457" t="s">
        <v>19</v>
      </c>
      <c r="AD13" s="1458"/>
      <c r="AE13" s="1459"/>
      <c r="AF13" s="682"/>
      <c r="AG13" s="682"/>
      <c r="AH13" s="682"/>
      <c r="AI13" s="681"/>
    </row>
    <row r="14" spans="1:35" ht="17.25" customHeight="1" x14ac:dyDescent="0.15">
      <c r="A14"/>
      <c r="B14" s="1497"/>
      <c r="C14" s="1484" t="s">
        <v>1033</v>
      </c>
      <c r="D14" s="1485"/>
      <c r="E14" s="1485"/>
      <c r="F14" s="1486"/>
      <c r="G14" s="644" t="s">
        <v>496</v>
      </c>
      <c r="H14" s="1487" t="s">
        <v>960</v>
      </c>
      <c r="I14" s="1488"/>
      <c r="J14" s="1488"/>
      <c r="K14" s="1488"/>
      <c r="L14" s="1488"/>
      <c r="M14" s="1488"/>
      <c r="N14" s="1488"/>
      <c r="O14" s="1488"/>
      <c r="P14" s="1488"/>
      <c r="Q14" s="1488"/>
      <c r="R14" s="1488"/>
      <c r="S14" s="1488"/>
      <c r="T14" s="1488"/>
      <c r="U14" s="1488"/>
      <c r="V14" s="1488"/>
      <c r="W14" s="1489"/>
      <c r="X14" s="1478" t="s">
        <v>1098</v>
      </c>
      <c r="Y14" s="1479"/>
      <c r="Z14" s="1479"/>
      <c r="AA14" s="1479"/>
      <c r="AB14" s="1480"/>
      <c r="AC14" s="1443" t="s">
        <v>19</v>
      </c>
      <c r="AD14" s="1444"/>
      <c r="AE14" s="1445"/>
      <c r="AF14" s="682"/>
      <c r="AG14" s="682"/>
      <c r="AH14" s="682"/>
      <c r="AI14" s="681"/>
    </row>
    <row r="15" spans="1:35" ht="17.25" customHeight="1" x14ac:dyDescent="0.15">
      <c r="A15"/>
      <c r="B15" s="1497"/>
      <c r="C15" s="1484" t="s">
        <v>1034</v>
      </c>
      <c r="D15" s="1485"/>
      <c r="E15" s="1485"/>
      <c r="F15" s="1486"/>
      <c r="G15" s="644" t="s">
        <v>496</v>
      </c>
      <c r="H15" s="1487" t="s">
        <v>520</v>
      </c>
      <c r="I15" s="1488"/>
      <c r="J15" s="1488"/>
      <c r="K15" s="1488"/>
      <c r="L15" s="1488"/>
      <c r="M15" s="1488"/>
      <c r="N15" s="1488"/>
      <c r="O15" s="1488"/>
      <c r="P15" s="1488"/>
      <c r="Q15" s="1488"/>
      <c r="R15" s="1488"/>
      <c r="S15" s="1488"/>
      <c r="T15" s="1488"/>
      <c r="U15" s="1488"/>
      <c r="V15" s="1488"/>
      <c r="W15" s="1489"/>
      <c r="X15" s="1450"/>
      <c r="Y15" s="1451"/>
      <c r="Z15" s="1451"/>
      <c r="AA15" s="1451"/>
      <c r="AB15" s="1452"/>
      <c r="AC15" s="1443" t="s">
        <v>19</v>
      </c>
      <c r="AD15" s="1444"/>
      <c r="AE15" s="1445"/>
      <c r="AF15" s="682"/>
      <c r="AG15" s="682"/>
      <c r="AH15" s="682"/>
      <c r="AI15" s="681"/>
    </row>
    <row r="16" spans="1:35" ht="17.25" customHeight="1" x14ac:dyDescent="0.15">
      <c r="A16"/>
      <c r="B16" s="1497"/>
      <c r="C16" s="1484" t="s">
        <v>1035</v>
      </c>
      <c r="D16" s="1485"/>
      <c r="E16" s="1485"/>
      <c r="F16" s="1486"/>
      <c r="G16" s="644" t="s">
        <v>496</v>
      </c>
      <c r="H16" s="1490" t="s">
        <v>961</v>
      </c>
      <c r="I16" s="1491"/>
      <c r="J16" s="1491"/>
      <c r="K16" s="1491"/>
      <c r="L16" s="1491"/>
      <c r="M16" s="1491"/>
      <c r="N16" s="1491"/>
      <c r="O16" s="1491"/>
      <c r="P16" s="1491"/>
      <c r="Q16" s="1491"/>
      <c r="R16" s="1491"/>
      <c r="S16" s="1491"/>
      <c r="T16" s="1491"/>
      <c r="U16" s="1491"/>
      <c r="V16" s="1491"/>
      <c r="W16" s="1492"/>
      <c r="X16" s="1454"/>
      <c r="Y16" s="1455"/>
      <c r="Z16" s="1455"/>
      <c r="AA16" s="1455"/>
      <c r="AB16" s="1456"/>
      <c r="AC16" s="1457" t="s">
        <v>19</v>
      </c>
      <c r="AD16" s="1458"/>
      <c r="AE16" s="1459"/>
      <c r="AF16" s="682"/>
      <c r="AG16" s="682"/>
      <c r="AH16" s="682"/>
      <c r="AI16" s="340"/>
    </row>
    <row r="17" spans="1:35" ht="17.25" customHeight="1" x14ac:dyDescent="0.15">
      <c r="A17"/>
      <c r="B17" s="1497"/>
      <c r="C17" s="1484" t="s">
        <v>1036</v>
      </c>
      <c r="D17" s="1485"/>
      <c r="E17" s="1485"/>
      <c r="F17" s="1486"/>
      <c r="G17" s="644" t="s">
        <v>561</v>
      </c>
      <c r="H17" s="1488" t="s">
        <v>962</v>
      </c>
      <c r="I17" s="1488"/>
      <c r="J17" s="1488"/>
      <c r="K17" s="1488"/>
      <c r="L17" s="1488"/>
      <c r="M17" s="1488"/>
      <c r="N17" s="1488"/>
      <c r="O17" s="1488"/>
      <c r="P17" s="1488"/>
      <c r="Q17" s="1488"/>
      <c r="R17" s="1488"/>
      <c r="S17" s="1488"/>
      <c r="T17" s="1488"/>
      <c r="U17" s="1488"/>
      <c r="V17" s="1488"/>
      <c r="W17" s="1489"/>
      <c r="X17" s="1450"/>
      <c r="Y17" s="1451"/>
      <c r="Z17" s="1451"/>
      <c r="AA17" s="1451"/>
      <c r="AB17" s="1452"/>
      <c r="AC17" s="1443" t="s">
        <v>19</v>
      </c>
      <c r="AD17" s="1444"/>
      <c r="AE17" s="1445"/>
      <c r="AF17" s="682"/>
      <c r="AG17" s="682"/>
      <c r="AH17" s="682"/>
      <c r="AI17" s="681"/>
    </row>
    <row r="18" spans="1:35" ht="17.25" customHeight="1" x14ac:dyDescent="0.15">
      <c r="A18"/>
      <c r="B18" s="1497"/>
      <c r="C18" s="1460" t="s">
        <v>1037</v>
      </c>
      <c r="D18" s="1461"/>
      <c r="E18" s="1461"/>
      <c r="F18" s="1462"/>
      <c r="G18" s="387" t="s">
        <v>497</v>
      </c>
      <c r="H18" s="1513" t="s">
        <v>837</v>
      </c>
      <c r="I18" s="1513"/>
      <c r="J18" s="1513"/>
      <c r="K18" s="1513"/>
      <c r="L18" s="1513"/>
      <c r="M18" s="1513"/>
      <c r="N18" s="1513"/>
      <c r="O18" s="1513"/>
      <c r="P18" s="1513"/>
      <c r="Q18" s="1513"/>
      <c r="R18" s="1513"/>
      <c r="S18" s="1513"/>
      <c r="T18" s="1513"/>
      <c r="U18" s="1513"/>
      <c r="V18" s="1513"/>
      <c r="W18" s="1514"/>
      <c r="X18" s="1450"/>
      <c r="Y18" s="1451"/>
      <c r="Z18" s="1451"/>
      <c r="AA18" s="1451"/>
      <c r="AB18" s="1452"/>
      <c r="AC18" s="1443" t="s">
        <v>19</v>
      </c>
      <c r="AD18" s="1444"/>
      <c r="AE18" s="1445"/>
      <c r="AF18" s="682"/>
      <c r="AG18" s="682"/>
      <c r="AH18" s="682"/>
      <c r="AI18" s="681"/>
    </row>
    <row r="19" spans="1:35" ht="23.25" customHeight="1" x14ac:dyDescent="0.15">
      <c r="A19"/>
      <c r="B19" s="1497"/>
      <c r="C19" s="1460" t="s">
        <v>1038</v>
      </c>
      <c r="D19" s="1546"/>
      <c r="E19" s="1546"/>
      <c r="F19" s="1547"/>
      <c r="G19" s="387" t="s">
        <v>497</v>
      </c>
      <c r="H19" s="1447" t="s">
        <v>838</v>
      </c>
      <c r="I19" s="1448"/>
      <c r="J19" s="1448"/>
      <c r="K19" s="1448"/>
      <c r="L19" s="1448"/>
      <c r="M19" s="1448"/>
      <c r="N19" s="1448"/>
      <c r="O19" s="1448"/>
      <c r="P19" s="1448"/>
      <c r="Q19" s="1448"/>
      <c r="R19" s="1448"/>
      <c r="S19" s="1448"/>
      <c r="T19" s="1448"/>
      <c r="U19" s="1448"/>
      <c r="V19" s="1448"/>
      <c r="W19" s="1449"/>
      <c r="X19" s="981"/>
      <c r="Y19" s="982"/>
      <c r="Z19" s="982"/>
      <c r="AA19" s="982"/>
      <c r="AB19" s="983"/>
      <c r="AC19" s="1443" t="s">
        <v>19</v>
      </c>
      <c r="AD19" s="1444"/>
      <c r="AE19" s="1445"/>
      <c r="AF19" s="682"/>
      <c r="AG19" s="682"/>
      <c r="AH19" s="682"/>
      <c r="AI19" s="681"/>
    </row>
    <row r="20" spans="1:35" ht="17.25" customHeight="1" x14ac:dyDescent="0.15">
      <c r="A20"/>
      <c r="B20" s="1497"/>
      <c r="C20" s="1463" t="s">
        <v>1039</v>
      </c>
      <c r="D20" s="1464"/>
      <c r="E20" s="1464"/>
      <c r="F20" s="1465"/>
      <c r="G20" s="387" t="s">
        <v>497</v>
      </c>
      <c r="H20" s="1447" t="s">
        <v>839</v>
      </c>
      <c r="I20" s="1448"/>
      <c r="J20" s="1448"/>
      <c r="K20" s="1448"/>
      <c r="L20" s="1448"/>
      <c r="M20" s="1448"/>
      <c r="N20" s="1448"/>
      <c r="O20" s="1448"/>
      <c r="P20" s="1448"/>
      <c r="Q20" s="1448"/>
      <c r="R20" s="1448"/>
      <c r="S20" s="1448"/>
      <c r="T20" s="1448"/>
      <c r="U20" s="1448"/>
      <c r="V20" s="1448"/>
      <c r="W20" s="1449"/>
      <c r="X20" s="1450"/>
      <c r="Y20" s="1451"/>
      <c r="Z20" s="1451"/>
      <c r="AA20" s="1451"/>
      <c r="AB20" s="1452"/>
      <c r="AC20" s="1457" t="s">
        <v>19</v>
      </c>
      <c r="AD20" s="1458"/>
      <c r="AE20" s="1459"/>
      <c r="AF20" s="682"/>
      <c r="AG20" s="682"/>
      <c r="AH20" s="682"/>
      <c r="AI20" s="681"/>
    </row>
    <row r="21" spans="1:35" ht="17.25" customHeight="1" x14ac:dyDescent="0.15">
      <c r="A21"/>
      <c r="B21" s="1497"/>
      <c r="C21" s="1463" t="s">
        <v>1040</v>
      </c>
      <c r="D21" s="1464"/>
      <c r="E21" s="1464"/>
      <c r="F21" s="1465"/>
      <c r="G21" s="387" t="s">
        <v>497</v>
      </c>
      <c r="H21" s="1447" t="s">
        <v>840</v>
      </c>
      <c r="I21" s="1448"/>
      <c r="J21" s="1448"/>
      <c r="K21" s="1448"/>
      <c r="L21" s="1448"/>
      <c r="M21" s="1448"/>
      <c r="N21" s="1448"/>
      <c r="O21" s="1448"/>
      <c r="P21" s="1448"/>
      <c r="Q21" s="1448"/>
      <c r="R21" s="1448"/>
      <c r="S21" s="1448"/>
      <c r="T21" s="1448"/>
      <c r="U21" s="1448"/>
      <c r="V21" s="1448"/>
      <c r="W21" s="1449"/>
      <c r="X21" s="1450"/>
      <c r="Y21" s="1451"/>
      <c r="Z21" s="1451"/>
      <c r="AA21" s="1451"/>
      <c r="AB21" s="1452"/>
      <c r="AC21" s="1443" t="s">
        <v>19</v>
      </c>
      <c r="AD21" s="1444"/>
      <c r="AE21" s="1445"/>
      <c r="AF21" s="682"/>
      <c r="AG21" s="682"/>
      <c r="AH21" s="682"/>
      <c r="AI21" s="681"/>
    </row>
    <row r="22" spans="1:35" ht="17.25" customHeight="1" x14ac:dyDescent="0.15">
      <c r="A22"/>
      <c r="B22" s="1497"/>
      <c r="C22" s="1484" t="s">
        <v>494</v>
      </c>
      <c r="D22" s="1485"/>
      <c r="E22" s="1485"/>
      <c r="F22" s="1486"/>
      <c r="G22" s="644" t="s">
        <v>496</v>
      </c>
      <c r="H22" s="1490" t="s">
        <v>1031</v>
      </c>
      <c r="I22" s="1491"/>
      <c r="J22" s="1491"/>
      <c r="K22" s="1491"/>
      <c r="L22" s="1491"/>
      <c r="M22" s="1491"/>
      <c r="N22" s="1491"/>
      <c r="O22" s="1491"/>
      <c r="P22" s="1491"/>
      <c r="Q22" s="1491"/>
      <c r="R22" s="1491"/>
      <c r="S22" s="1491"/>
      <c r="T22" s="1491"/>
      <c r="U22" s="1491"/>
      <c r="V22" s="1491"/>
      <c r="W22" s="1492"/>
      <c r="X22" s="1454"/>
      <c r="Y22" s="1455"/>
      <c r="Z22" s="1455"/>
      <c r="AA22" s="1455"/>
      <c r="AB22" s="1456"/>
      <c r="AC22" s="1443" t="s">
        <v>19</v>
      </c>
      <c r="AD22" s="1444"/>
      <c r="AE22" s="1445"/>
      <c r="AF22" s="682"/>
      <c r="AG22" s="682"/>
      <c r="AH22" s="682"/>
      <c r="AI22" s="340"/>
    </row>
    <row r="23" spans="1:35" ht="17.25" customHeight="1" x14ac:dyDescent="0.15">
      <c r="A23"/>
      <c r="B23" s="1497"/>
      <c r="C23" s="1466" t="s">
        <v>574</v>
      </c>
      <c r="D23" s="1467"/>
      <c r="E23" s="1467"/>
      <c r="F23" s="1468"/>
      <c r="G23" s="388" t="s">
        <v>497</v>
      </c>
      <c r="H23" s="1469" t="s">
        <v>574</v>
      </c>
      <c r="I23" s="1435"/>
      <c r="J23" s="1435"/>
      <c r="K23" s="1435"/>
      <c r="L23" s="1435"/>
      <c r="M23" s="1435"/>
      <c r="N23" s="1435"/>
      <c r="O23" s="1435"/>
      <c r="P23" s="1435"/>
      <c r="Q23" s="1435"/>
      <c r="R23" s="1435"/>
      <c r="S23" s="1435"/>
      <c r="T23" s="1435"/>
      <c r="U23" s="1435"/>
      <c r="V23" s="1435"/>
      <c r="W23" s="1436"/>
      <c r="X23" s="1478" t="s">
        <v>1099</v>
      </c>
      <c r="Y23" s="1479"/>
      <c r="Z23" s="1479"/>
      <c r="AA23" s="1479"/>
      <c r="AB23" s="1480"/>
      <c r="AC23" s="1457" t="s">
        <v>19</v>
      </c>
      <c r="AD23" s="1458"/>
      <c r="AE23" s="1459"/>
      <c r="AF23" s="682"/>
      <c r="AG23" s="682"/>
      <c r="AH23" s="682"/>
      <c r="AI23" s="340"/>
    </row>
    <row r="24" spans="1:35" ht="17.25" customHeight="1" thickBot="1" x14ac:dyDescent="0.2">
      <c r="A24"/>
      <c r="B24" s="1498"/>
      <c r="C24" s="1554" t="s">
        <v>613</v>
      </c>
      <c r="D24" s="1555"/>
      <c r="E24" s="1555"/>
      <c r="F24" s="1556"/>
      <c r="G24" s="389" t="s">
        <v>497</v>
      </c>
      <c r="H24" s="1440" t="s">
        <v>841</v>
      </c>
      <c r="I24" s="1441"/>
      <c r="J24" s="1441"/>
      <c r="K24" s="1441"/>
      <c r="L24" s="1441"/>
      <c r="M24" s="1441"/>
      <c r="N24" s="1441"/>
      <c r="O24" s="1441"/>
      <c r="P24" s="1441"/>
      <c r="Q24" s="1441"/>
      <c r="R24" s="1441"/>
      <c r="S24" s="1441"/>
      <c r="T24" s="1441"/>
      <c r="U24" s="1441"/>
      <c r="V24" s="1441"/>
      <c r="W24" s="1442"/>
      <c r="X24" s="1529"/>
      <c r="Y24" s="1530"/>
      <c r="Z24" s="1530"/>
      <c r="AA24" s="1530"/>
      <c r="AB24" s="1531"/>
      <c r="AC24" s="1535" t="s">
        <v>19</v>
      </c>
      <c r="AD24" s="1536"/>
      <c r="AE24" s="1537"/>
      <c r="AF24" s="682"/>
      <c r="AG24" s="682"/>
      <c r="AH24" s="682"/>
      <c r="AI24" s="340"/>
    </row>
    <row r="25" spans="1:35" ht="13.5" customHeight="1" thickBot="1" x14ac:dyDescent="0.2">
      <c r="A25" s="340"/>
      <c r="B25" s="778"/>
      <c r="C25" s="779"/>
      <c r="D25" s="779"/>
      <c r="E25" s="779"/>
      <c r="F25" s="779"/>
      <c r="G25" s="780"/>
      <c r="H25" s="780"/>
      <c r="I25" s="780"/>
      <c r="J25" s="780"/>
      <c r="K25" s="780"/>
      <c r="L25" s="781"/>
      <c r="M25" s="782"/>
      <c r="N25" s="782"/>
      <c r="O25" s="782"/>
      <c r="P25" s="782"/>
      <c r="Q25" s="782"/>
      <c r="R25" s="782"/>
      <c r="S25" s="782"/>
      <c r="T25" s="782"/>
      <c r="U25" s="782"/>
      <c r="V25" s="782"/>
      <c r="W25" s="782"/>
      <c r="X25" s="390"/>
      <c r="Y25" s="390"/>
      <c r="Z25" s="390"/>
      <c r="AA25" s="390"/>
      <c r="AB25" s="390"/>
      <c r="AC25" s="390"/>
      <c r="AD25" s="783"/>
      <c r="AE25" s="390"/>
      <c r="AF25" s="340"/>
      <c r="AG25" s="340"/>
      <c r="AH25" s="340"/>
      <c r="AI25" s="340"/>
    </row>
    <row r="26" spans="1:35" ht="18" customHeight="1" x14ac:dyDescent="0.15">
      <c r="A26"/>
      <c r="B26" s="1557"/>
      <c r="C26" s="1428" t="s">
        <v>988</v>
      </c>
      <c r="D26" s="1429"/>
      <c r="E26" s="1429"/>
      <c r="F26" s="1430"/>
      <c r="G26" s="796" t="s">
        <v>515</v>
      </c>
      <c r="H26" s="1521" t="s">
        <v>990</v>
      </c>
      <c r="I26" s="1522"/>
      <c r="J26" s="1522"/>
      <c r="K26" s="1522"/>
      <c r="L26" s="1522"/>
      <c r="M26" s="1522"/>
      <c r="N26" s="1522"/>
      <c r="O26" s="1522"/>
      <c r="P26" s="1522"/>
      <c r="Q26" s="1522"/>
      <c r="R26" s="1522"/>
      <c r="S26" s="1522"/>
      <c r="T26" s="1522"/>
      <c r="U26" s="1522"/>
      <c r="V26" s="1522"/>
      <c r="W26" s="1523"/>
      <c r="X26" s="1532" t="s">
        <v>975</v>
      </c>
      <c r="Y26" s="1533"/>
      <c r="Z26" s="1533"/>
      <c r="AA26" s="1533"/>
      <c r="AB26" s="1534"/>
      <c r="AC26" s="1524" t="s">
        <v>19</v>
      </c>
      <c r="AD26" s="1525"/>
      <c r="AE26" s="1526"/>
      <c r="AF26" s="340"/>
      <c r="AG26" s="340"/>
      <c r="AH26" s="340"/>
      <c r="AI26" s="681"/>
    </row>
    <row r="27" spans="1:35" ht="24" customHeight="1" x14ac:dyDescent="0.15">
      <c r="A27"/>
      <c r="B27" s="1497"/>
      <c r="C27" s="1428" t="s">
        <v>966</v>
      </c>
      <c r="D27" s="1429"/>
      <c r="E27" s="1429"/>
      <c r="F27" s="1430"/>
      <c r="G27" s="387" t="s">
        <v>515</v>
      </c>
      <c r="H27" s="1434" t="s">
        <v>991</v>
      </c>
      <c r="I27" s="1435"/>
      <c r="J27" s="1435"/>
      <c r="K27" s="1435"/>
      <c r="L27" s="1435"/>
      <c r="M27" s="1435"/>
      <c r="N27" s="1435"/>
      <c r="O27" s="1435"/>
      <c r="P27" s="1435"/>
      <c r="Q27" s="1435"/>
      <c r="R27" s="1435"/>
      <c r="S27" s="1435"/>
      <c r="T27" s="1435"/>
      <c r="U27" s="1435"/>
      <c r="V27" s="1435"/>
      <c r="W27" s="1436"/>
      <c r="X27" s="1431" t="s">
        <v>976</v>
      </c>
      <c r="Y27" s="1432"/>
      <c r="Z27" s="1432"/>
      <c r="AA27" s="1432"/>
      <c r="AB27" s="1433"/>
      <c r="AC27" s="1443" t="s">
        <v>19</v>
      </c>
      <c r="AD27" s="1444"/>
      <c r="AE27" s="1445"/>
      <c r="AF27" s="340"/>
      <c r="AG27" s="340"/>
      <c r="AH27" s="340"/>
      <c r="AI27" s="681"/>
    </row>
    <row r="28" spans="1:35" ht="18" customHeight="1" x14ac:dyDescent="0.15">
      <c r="A28"/>
      <c r="B28" s="1497"/>
      <c r="C28" s="1428" t="s">
        <v>967</v>
      </c>
      <c r="D28" s="1429"/>
      <c r="E28" s="1429"/>
      <c r="F28" s="1430"/>
      <c r="G28" s="388" t="s">
        <v>515</v>
      </c>
      <c r="H28" s="788" t="s">
        <v>974</v>
      </c>
      <c r="I28" s="789"/>
      <c r="J28" s="789"/>
      <c r="K28" s="789"/>
      <c r="L28" s="789"/>
      <c r="M28" s="789"/>
      <c r="N28" s="789"/>
      <c r="O28" s="789"/>
      <c r="P28" s="789"/>
      <c r="Q28" s="789"/>
      <c r="R28" s="789"/>
      <c r="S28" s="789"/>
      <c r="T28" s="789"/>
      <c r="U28" s="789"/>
      <c r="V28" s="789"/>
      <c r="W28" s="790"/>
      <c r="X28" s="1431" t="s">
        <v>977</v>
      </c>
      <c r="Y28" s="1432"/>
      <c r="Z28" s="1432"/>
      <c r="AA28" s="1432"/>
      <c r="AB28" s="1433"/>
      <c r="AC28" s="1446" t="s">
        <v>19</v>
      </c>
      <c r="AD28" s="1444"/>
      <c r="AE28" s="1445"/>
      <c r="AF28" s="340"/>
      <c r="AG28" s="340"/>
      <c r="AH28" s="340"/>
      <c r="AI28" s="681"/>
    </row>
    <row r="29" spans="1:35" ht="18" customHeight="1" x14ac:dyDescent="0.15">
      <c r="A29"/>
      <c r="B29" s="1497"/>
      <c r="C29" s="1428" t="s">
        <v>968</v>
      </c>
      <c r="D29" s="1429"/>
      <c r="E29" s="1429"/>
      <c r="F29" s="1430"/>
      <c r="G29" s="797" t="s">
        <v>515</v>
      </c>
      <c r="H29" s="252" t="s">
        <v>978</v>
      </c>
      <c r="I29" s="798"/>
      <c r="J29" s="798"/>
      <c r="K29" s="798"/>
      <c r="M29" s="984"/>
      <c r="N29" s="984"/>
      <c r="O29" s="984"/>
      <c r="P29" s="984"/>
      <c r="Q29" s="984"/>
      <c r="R29" s="984"/>
      <c r="S29" s="984"/>
      <c r="T29" s="984"/>
      <c r="U29" s="984"/>
      <c r="V29" s="984"/>
      <c r="W29" s="985"/>
      <c r="X29" s="1431" t="s">
        <v>979</v>
      </c>
      <c r="Y29" s="1432"/>
      <c r="Z29" s="1432"/>
      <c r="AA29" s="1432"/>
      <c r="AB29" s="1433"/>
      <c r="AC29" s="1443" t="s">
        <v>19</v>
      </c>
      <c r="AD29" s="1444"/>
      <c r="AE29" s="1445"/>
      <c r="AF29" s="340"/>
      <c r="AG29" s="340"/>
      <c r="AH29" s="340"/>
      <c r="AI29" s="681"/>
    </row>
    <row r="30" spans="1:35" ht="18" customHeight="1" x14ac:dyDescent="0.15">
      <c r="A30"/>
      <c r="B30" s="1497"/>
      <c r="C30" s="1428" t="s">
        <v>969</v>
      </c>
      <c r="D30" s="1429"/>
      <c r="E30" s="1429"/>
      <c r="F30" s="1430"/>
      <c r="G30" s="644" t="s">
        <v>496</v>
      </c>
      <c r="H30" s="791" t="s">
        <v>992</v>
      </c>
      <c r="I30" s="792"/>
      <c r="J30" s="792"/>
      <c r="K30" s="792"/>
      <c r="L30" s="792"/>
      <c r="M30" s="792"/>
      <c r="N30" s="792"/>
      <c r="O30" s="792"/>
      <c r="P30" s="792"/>
      <c r="Q30" s="792"/>
      <c r="R30" s="792"/>
      <c r="S30" s="792"/>
      <c r="T30" s="792"/>
      <c r="U30" s="792"/>
      <c r="V30" s="792"/>
      <c r="W30" s="793"/>
      <c r="X30" s="1431" t="s">
        <v>980</v>
      </c>
      <c r="Y30" s="1432"/>
      <c r="Z30" s="1432"/>
      <c r="AA30" s="1432"/>
      <c r="AB30" s="1433"/>
      <c r="AC30" s="1446" t="s">
        <v>19</v>
      </c>
      <c r="AD30" s="1444"/>
      <c r="AE30" s="1445"/>
      <c r="AF30" s="340"/>
      <c r="AG30" s="340"/>
      <c r="AH30" s="340"/>
      <c r="AI30" s="681"/>
    </row>
    <row r="31" spans="1:35" ht="18" customHeight="1" x14ac:dyDescent="0.15">
      <c r="A31"/>
      <c r="B31" s="1497"/>
      <c r="C31" s="1428" t="s">
        <v>970</v>
      </c>
      <c r="D31" s="1429"/>
      <c r="E31" s="1429"/>
      <c r="F31" s="1430"/>
      <c r="G31" s="799" t="s">
        <v>497</v>
      </c>
      <c r="H31" s="352" t="s">
        <v>981</v>
      </c>
      <c r="I31" s="352"/>
      <c r="J31" s="352"/>
      <c r="K31" s="352"/>
      <c r="L31" s="352"/>
      <c r="M31" s="352"/>
      <c r="N31" s="352"/>
      <c r="O31" s="352"/>
      <c r="P31" s="352"/>
      <c r="Q31" s="352"/>
      <c r="R31" s="352"/>
      <c r="S31" s="352"/>
      <c r="T31" s="352"/>
      <c r="U31" s="352"/>
      <c r="V31" s="352"/>
      <c r="W31" s="800"/>
      <c r="X31" s="1431" t="s">
        <v>982</v>
      </c>
      <c r="Y31" s="1432"/>
      <c r="Z31" s="1432"/>
      <c r="AA31" s="1432"/>
      <c r="AB31" s="1433"/>
      <c r="AC31" s="1443" t="s">
        <v>19</v>
      </c>
      <c r="AD31" s="1444"/>
      <c r="AE31" s="1445"/>
      <c r="AF31" s="340"/>
      <c r="AG31" s="340"/>
      <c r="AH31" s="340"/>
      <c r="AI31" s="681"/>
    </row>
    <row r="32" spans="1:35" ht="18" customHeight="1" x14ac:dyDescent="0.15">
      <c r="A32"/>
      <c r="B32" s="1497"/>
      <c r="C32" s="1428" t="s">
        <v>971</v>
      </c>
      <c r="D32" s="1429"/>
      <c r="E32" s="1429"/>
      <c r="F32" s="1430"/>
      <c r="G32" s="801" t="s">
        <v>496</v>
      </c>
      <c r="H32" s="1487" t="s">
        <v>983</v>
      </c>
      <c r="I32" s="1488"/>
      <c r="J32" s="1488"/>
      <c r="K32" s="1488"/>
      <c r="L32" s="1488"/>
      <c r="M32" s="1488"/>
      <c r="N32" s="1488"/>
      <c r="O32" s="1488"/>
      <c r="P32" s="1488"/>
      <c r="Q32" s="1488"/>
      <c r="R32" s="1488"/>
      <c r="S32" s="1488"/>
      <c r="T32" s="1488"/>
      <c r="U32" s="1488"/>
      <c r="V32" s="1488"/>
      <c r="W32" s="1489"/>
      <c r="X32" s="802"/>
      <c r="Y32" s="803"/>
      <c r="Z32" s="803"/>
      <c r="AA32" s="803"/>
      <c r="AB32" s="804"/>
      <c r="AC32" s="1446" t="s">
        <v>19</v>
      </c>
      <c r="AD32" s="1444"/>
      <c r="AE32" s="1445"/>
      <c r="AF32" s="340"/>
      <c r="AG32" s="340"/>
      <c r="AH32" s="340"/>
      <c r="AI32" s="681"/>
    </row>
    <row r="33" spans="1:35" ht="18" customHeight="1" x14ac:dyDescent="0.15">
      <c r="A33"/>
      <c r="B33" s="1497"/>
      <c r="C33" s="1428" t="s">
        <v>776</v>
      </c>
      <c r="D33" s="1429"/>
      <c r="E33" s="1429"/>
      <c r="F33" s="1430"/>
      <c r="G33" s="801" t="s">
        <v>496</v>
      </c>
      <c r="H33" s="1487" t="s">
        <v>984</v>
      </c>
      <c r="I33" s="1488"/>
      <c r="J33" s="1488"/>
      <c r="K33" s="1488"/>
      <c r="L33" s="1488"/>
      <c r="M33" s="1488"/>
      <c r="N33" s="1488"/>
      <c r="O33" s="1488"/>
      <c r="P33" s="1488"/>
      <c r="Q33" s="1488"/>
      <c r="R33" s="1488"/>
      <c r="S33" s="1488"/>
      <c r="T33" s="1488"/>
      <c r="U33" s="1488"/>
      <c r="V33" s="1488"/>
      <c r="W33" s="1489"/>
      <c r="X33" s="1431" t="s">
        <v>985</v>
      </c>
      <c r="Y33" s="1432"/>
      <c r="Z33" s="1432"/>
      <c r="AA33" s="1432"/>
      <c r="AB33" s="1433"/>
      <c r="AC33" s="1443" t="s">
        <v>19</v>
      </c>
      <c r="AD33" s="1444"/>
      <c r="AE33" s="1445"/>
      <c r="AF33" s="340"/>
      <c r="AG33" s="340"/>
      <c r="AH33" s="340"/>
      <c r="AI33" s="681"/>
    </row>
    <row r="34" spans="1:35" ht="18" customHeight="1" x14ac:dyDescent="0.15">
      <c r="A34"/>
      <c r="B34" s="1497"/>
      <c r="C34" s="1428" t="s">
        <v>972</v>
      </c>
      <c r="D34" s="1429"/>
      <c r="E34" s="1429"/>
      <c r="F34" s="1430"/>
      <c r="G34" s="644" t="s">
        <v>496</v>
      </c>
      <c r="H34" s="1551" t="s">
        <v>986</v>
      </c>
      <c r="I34" s="1552"/>
      <c r="J34" s="1552"/>
      <c r="K34" s="1552"/>
      <c r="L34" s="1552"/>
      <c r="M34" s="1552"/>
      <c r="N34" s="1552"/>
      <c r="O34" s="1552"/>
      <c r="P34" s="1552"/>
      <c r="Q34" s="1552"/>
      <c r="R34" s="1552"/>
      <c r="S34" s="1552"/>
      <c r="T34" s="1552"/>
      <c r="U34" s="1552"/>
      <c r="V34" s="1552"/>
      <c r="W34" s="1553"/>
      <c r="X34" s="1067"/>
      <c r="Y34" s="1073"/>
      <c r="Z34" s="1073"/>
      <c r="AA34" s="1073"/>
      <c r="AB34" s="1453"/>
      <c r="AC34" s="1443" t="s">
        <v>19</v>
      </c>
      <c r="AD34" s="1444"/>
      <c r="AE34" s="1445"/>
      <c r="AF34" s="340"/>
      <c r="AG34" s="340"/>
      <c r="AH34" s="340"/>
      <c r="AI34" s="681"/>
    </row>
    <row r="35" spans="1:35" ht="45" customHeight="1" x14ac:dyDescent="0.15">
      <c r="A35"/>
      <c r="B35" s="1497"/>
      <c r="C35" s="1428" t="s">
        <v>994</v>
      </c>
      <c r="D35" s="1429"/>
      <c r="E35" s="1429"/>
      <c r="F35" s="1430"/>
      <c r="G35" s="795" t="s">
        <v>515</v>
      </c>
      <c r="H35" s="1434" t="s">
        <v>1145</v>
      </c>
      <c r="I35" s="1527"/>
      <c r="J35" s="1527"/>
      <c r="K35" s="1527"/>
      <c r="L35" s="1527"/>
      <c r="M35" s="1527"/>
      <c r="N35" s="1527"/>
      <c r="O35" s="1527"/>
      <c r="P35" s="1527"/>
      <c r="Q35" s="1527"/>
      <c r="R35" s="1527"/>
      <c r="S35" s="1527"/>
      <c r="T35" s="1527"/>
      <c r="U35" s="1527"/>
      <c r="V35" s="1527"/>
      <c r="W35" s="1528"/>
      <c r="X35" s="1431" t="s">
        <v>993</v>
      </c>
      <c r="Y35" s="1432"/>
      <c r="Z35" s="1432"/>
      <c r="AA35" s="1432"/>
      <c r="AB35" s="1432"/>
      <c r="AC35" s="1443" t="s">
        <v>19</v>
      </c>
      <c r="AD35" s="1444"/>
      <c r="AE35" s="1445"/>
      <c r="AF35" s="340"/>
      <c r="AG35" s="340"/>
      <c r="AH35" s="340"/>
      <c r="AI35" s="681"/>
    </row>
    <row r="36" spans="1:35" ht="18" customHeight="1" x14ac:dyDescent="0.15">
      <c r="A36"/>
      <c r="B36" s="1497"/>
      <c r="C36" s="1428" t="s">
        <v>973</v>
      </c>
      <c r="D36" s="1429"/>
      <c r="E36" s="1429"/>
      <c r="F36" s="1430"/>
      <c r="G36" s="805" t="s">
        <v>497</v>
      </c>
      <c r="H36" s="1434" t="s">
        <v>987</v>
      </c>
      <c r="I36" s="1527"/>
      <c r="J36" s="1527"/>
      <c r="K36" s="1527"/>
      <c r="L36" s="1527"/>
      <c r="M36" s="1527"/>
      <c r="N36" s="1527"/>
      <c r="O36" s="1527"/>
      <c r="P36" s="1527"/>
      <c r="Q36" s="1527"/>
      <c r="R36" s="1527"/>
      <c r="S36" s="1527"/>
      <c r="T36" s="1527"/>
      <c r="U36" s="1527"/>
      <c r="V36" s="1527"/>
      <c r="W36" s="1528"/>
      <c r="X36" s="1437"/>
      <c r="Y36" s="1438"/>
      <c r="Z36" s="1438"/>
      <c r="AA36" s="1438"/>
      <c r="AB36" s="1439"/>
      <c r="AC36" s="1446" t="s">
        <v>19</v>
      </c>
      <c r="AD36" s="1444"/>
      <c r="AE36" s="1445"/>
      <c r="AF36" s="340"/>
      <c r="AG36" s="340"/>
      <c r="AH36" s="340"/>
      <c r="AI36" s="681"/>
    </row>
    <row r="37" spans="1:35" ht="28.5" customHeight="1" thickBot="1" x14ac:dyDescent="0.2">
      <c r="A37"/>
      <c r="B37" s="1498"/>
      <c r="C37" s="1419" t="s">
        <v>995</v>
      </c>
      <c r="D37" s="1420"/>
      <c r="E37" s="1420"/>
      <c r="F37" s="1421"/>
      <c r="G37" s="806" t="s">
        <v>497</v>
      </c>
      <c r="H37" s="1440" t="s">
        <v>843</v>
      </c>
      <c r="I37" s="1441"/>
      <c r="J37" s="1441"/>
      <c r="K37" s="1441"/>
      <c r="L37" s="1441"/>
      <c r="M37" s="1441"/>
      <c r="N37" s="1441"/>
      <c r="O37" s="1441"/>
      <c r="P37" s="1441"/>
      <c r="Q37" s="1441"/>
      <c r="R37" s="1441"/>
      <c r="S37" s="1441"/>
      <c r="T37" s="1441"/>
      <c r="U37" s="1441"/>
      <c r="V37" s="1441"/>
      <c r="W37" s="1442"/>
      <c r="X37" s="1422"/>
      <c r="Y37" s="1423"/>
      <c r="Z37" s="1423"/>
      <c r="AA37" s="1423"/>
      <c r="AB37" s="1424"/>
      <c r="AC37" s="1425" t="s">
        <v>19</v>
      </c>
      <c r="AD37" s="1426"/>
      <c r="AE37" s="1427"/>
      <c r="AF37" s="340"/>
      <c r="AG37" s="340"/>
      <c r="AH37" s="340"/>
      <c r="AI37" s="681"/>
    </row>
    <row r="38" spans="1:35" ht="7.5" customHeight="1" x14ac:dyDescent="0.15"/>
    <row r="39" spans="1:35" ht="12" customHeight="1" x14ac:dyDescent="0.15">
      <c r="A39"/>
      <c r="C39" s="142" t="s">
        <v>500</v>
      </c>
      <c r="AB39" s="1550" t="str">
        <f>書類作成ガイド!J37</f>
        <v>V.R8_ 260401</v>
      </c>
      <c r="AC39" s="1550"/>
      <c r="AD39" s="1550"/>
      <c r="AE39" s="1550"/>
      <c r="AF39" s="1550"/>
      <c r="AG39" s="1550"/>
      <c r="AH39" s="1550"/>
      <c r="AI39" s="651"/>
    </row>
  </sheetData>
  <mergeCells count="123">
    <mergeCell ref="B7:M7"/>
    <mergeCell ref="N7:O7"/>
    <mergeCell ref="P7:R7"/>
    <mergeCell ref="S7:AB7"/>
    <mergeCell ref="AC7:AE7"/>
    <mergeCell ref="C21:F21"/>
    <mergeCell ref="C19:F19"/>
    <mergeCell ref="B2:W2"/>
    <mergeCell ref="AB39:AH39"/>
    <mergeCell ref="X29:AB29"/>
    <mergeCell ref="AC32:AE32"/>
    <mergeCell ref="H32:W32"/>
    <mergeCell ref="AC33:AE33"/>
    <mergeCell ref="AC34:AE34"/>
    <mergeCell ref="H33:W33"/>
    <mergeCell ref="H34:W34"/>
    <mergeCell ref="X30:AB30"/>
    <mergeCell ref="AC31:AE31"/>
    <mergeCell ref="C22:F22"/>
    <mergeCell ref="C24:F24"/>
    <mergeCell ref="B26:B37"/>
    <mergeCell ref="AC30:AE30"/>
    <mergeCell ref="C34:F34"/>
    <mergeCell ref="C26:F26"/>
    <mergeCell ref="H26:W26"/>
    <mergeCell ref="AC26:AE26"/>
    <mergeCell ref="H36:W36"/>
    <mergeCell ref="X33:AB33"/>
    <mergeCell ref="C30:F30"/>
    <mergeCell ref="AC23:AE23"/>
    <mergeCell ref="X24:AB24"/>
    <mergeCell ref="X27:AB27"/>
    <mergeCell ref="C28:F28"/>
    <mergeCell ref="C35:F35"/>
    <mergeCell ref="H35:W35"/>
    <mergeCell ref="X35:AB35"/>
    <mergeCell ref="X26:AB26"/>
    <mergeCell ref="X23:AB23"/>
    <mergeCell ref="AC24:AE24"/>
    <mergeCell ref="B5:AH5"/>
    <mergeCell ref="B1:L1"/>
    <mergeCell ref="P1:W1"/>
    <mergeCell ref="X1:AB1"/>
    <mergeCell ref="X2:AB2"/>
    <mergeCell ref="B11:B24"/>
    <mergeCell ref="B4:AH4"/>
    <mergeCell ref="AC8:AE8"/>
    <mergeCell ref="AF8:AH8"/>
    <mergeCell ref="B9:F9"/>
    <mergeCell ref="G9:W9"/>
    <mergeCell ref="X9:AB9"/>
    <mergeCell ref="C16:F16"/>
    <mergeCell ref="AC13:AE13"/>
    <mergeCell ref="B10:F10"/>
    <mergeCell ref="H22:W22"/>
    <mergeCell ref="H17:W17"/>
    <mergeCell ref="H18:W18"/>
    <mergeCell ref="H10:W10"/>
    <mergeCell ref="X15:AB15"/>
    <mergeCell ref="C14:F14"/>
    <mergeCell ref="C15:F15"/>
    <mergeCell ref="C17:F17"/>
    <mergeCell ref="C12:F12"/>
    <mergeCell ref="C11:F11"/>
    <mergeCell ref="H15:W15"/>
    <mergeCell ref="H12:W12"/>
    <mergeCell ref="H13:W13"/>
    <mergeCell ref="X11:AB11"/>
    <mergeCell ref="AC11:AE11"/>
    <mergeCell ref="X16:AB16"/>
    <mergeCell ref="H11:W11"/>
    <mergeCell ref="AC15:AE15"/>
    <mergeCell ref="H16:W16"/>
    <mergeCell ref="H14:W14"/>
    <mergeCell ref="C13:F13"/>
    <mergeCell ref="AC9:AE9"/>
    <mergeCell ref="X17:AB17"/>
    <mergeCell ref="AC12:AE12"/>
    <mergeCell ref="AC16:AE16"/>
    <mergeCell ref="AC17:AE17"/>
    <mergeCell ref="AC14:AE14"/>
    <mergeCell ref="X10:AB10"/>
    <mergeCell ref="X13:AB13"/>
    <mergeCell ref="AC10:AE10"/>
    <mergeCell ref="X14:AB14"/>
    <mergeCell ref="X12:AB12"/>
    <mergeCell ref="H20:W20"/>
    <mergeCell ref="X18:AB18"/>
    <mergeCell ref="X34:AB34"/>
    <mergeCell ref="C27:F27"/>
    <mergeCell ref="C29:F29"/>
    <mergeCell ref="AC29:AE29"/>
    <mergeCell ref="C33:F33"/>
    <mergeCell ref="H19:W19"/>
    <mergeCell ref="AC19:AE19"/>
    <mergeCell ref="AC18:AE18"/>
    <mergeCell ref="AC22:AE22"/>
    <mergeCell ref="X22:AB22"/>
    <mergeCell ref="X20:AB20"/>
    <mergeCell ref="AC20:AE20"/>
    <mergeCell ref="H21:W21"/>
    <mergeCell ref="X21:AB21"/>
    <mergeCell ref="AC21:AE21"/>
    <mergeCell ref="C18:F18"/>
    <mergeCell ref="C20:F20"/>
    <mergeCell ref="AC28:AE28"/>
    <mergeCell ref="C32:F32"/>
    <mergeCell ref="C23:F23"/>
    <mergeCell ref="H23:W23"/>
    <mergeCell ref="H24:W24"/>
    <mergeCell ref="C37:F37"/>
    <mergeCell ref="X37:AB37"/>
    <mergeCell ref="AC37:AE37"/>
    <mergeCell ref="C31:F31"/>
    <mergeCell ref="X31:AB31"/>
    <mergeCell ref="H27:W27"/>
    <mergeCell ref="X36:AB36"/>
    <mergeCell ref="H37:W37"/>
    <mergeCell ref="AC35:AE35"/>
    <mergeCell ref="X28:AB28"/>
    <mergeCell ref="C36:F36"/>
    <mergeCell ref="AC36:AE36"/>
    <mergeCell ref="AC27:AE27"/>
  </mergeCells>
  <phoneticPr fontId="2"/>
  <dataValidations count="2">
    <dataValidation type="list" allowBlank="1" showInputMessage="1" showErrorMessage="1" sqref="AH40:AI65532 A40:A65532 A38 AH38:AI38" xr:uid="{00000000-0002-0000-0100-000000000000}">
      <formula1>#REF!</formula1>
    </dataValidation>
    <dataValidation type="list" allowBlank="1" showInputMessage="1" showErrorMessage="1" sqref="AI17:AI21 AC20 AC13 AC23:AC24 AC17:AE19 AC21:AE22 AC16 AI26 AC14:AE15 AD29:AE29 AD31:AE31 A17:A21 A26 A10:A15 AD26:AE27 AI10:AI15 AC26:AC37 AD33:AE35 AC10:AE12 AF25 P7:R7 AC7:AE7" xr:uid="{00000000-0002-0000-0100-000001000000}">
      <formula1>"□,☑"</formula1>
    </dataValidation>
  </dataValidations>
  <pageMargins left="0.62992125984251968" right="0.23622047244094491" top="0.74803149606299213" bottom="0.74803149606299213" header="0.31496062992125984" footer="0.31496062992125984"/>
  <pageSetup paperSize="9" scale="90"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IU79"/>
  <sheetViews>
    <sheetView view="pageBreakPreview" zoomScale="80" zoomScaleNormal="90" zoomScaleSheetLayoutView="80" workbookViewId="0">
      <selection activeCell="A7" sqref="A7"/>
    </sheetView>
  </sheetViews>
  <sheetFormatPr defaultColWidth="2.7109375" defaultRowHeight="12" x14ac:dyDescent="0.15"/>
  <sheetData>
    <row r="1" spans="1:255" ht="24.75" customHeight="1" x14ac:dyDescent="0.15">
      <c r="A1" s="64" t="s">
        <v>176</v>
      </c>
      <c r="B1" s="65" t="s">
        <v>177</v>
      </c>
      <c r="C1" s="65" t="s">
        <v>178</v>
      </c>
      <c r="D1" s="65" t="s">
        <v>179</v>
      </c>
      <c r="E1" s="65" t="s">
        <v>180</v>
      </c>
      <c r="F1" s="65" t="s">
        <v>181</v>
      </c>
      <c r="G1" s="65" t="s">
        <v>182</v>
      </c>
      <c r="H1" s="65" t="s">
        <v>183</v>
      </c>
      <c r="I1" s="65" t="s">
        <v>184</v>
      </c>
      <c r="J1" s="65" t="s">
        <v>185</v>
      </c>
      <c r="K1" s="65" t="s">
        <v>186</v>
      </c>
      <c r="L1" s="65" t="s">
        <v>187</v>
      </c>
      <c r="M1" s="65" t="s">
        <v>188</v>
      </c>
      <c r="N1" s="65" t="s">
        <v>189</v>
      </c>
      <c r="O1" s="65" t="s">
        <v>190</v>
      </c>
      <c r="P1" s="65" t="s">
        <v>191</v>
      </c>
      <c r="Q1" s="65" t="s">
        <v>192</v>
      </c>
      <c r="R1" s="65" t="s">
        <v>193</v>
      </c>
      <c r="S1" s="65" t="s">
        <v>194</v>
      </c>
      <c r="T1" s="65" t="s">
        <v>195</v>
      </c>
      <c r="U1" s="65" t="s">
        <v>196</v>
      </c>
      <c r="V1" s="65" t="s">
        <v>197</v>
      </c>
      <c r="W1" s="65" t="s">
        <v>198</v>
      </c>
      <c r="X1" s="65" t="s">
        <v>199</v>
      </c>
      <c r="Y1" s="65" t="s">
        <v>200</v>
      </c>
      <c r="Z1" s="65" t="s">
        <v>201</v>
      </c>
      <c r="AA1" s="65" t="s">
        <v>202</v>
      </c>
      <c r="AB1" s="65" t="s">
        <v>203</v>
      </c>
      <c r="AC1" s="65" t="s">
        <v>204</v>
      </c>
      <c r="AD1" s="65" t="s">
        <v>205</v>
      </c>
      <c r="AE1" s="65" t="s">
        <v>206</v>
      </c>
      <c r="AF1" s="65" t="s">
        <v>207</v>
      </c>
      <c r="AG1" s="65" t="s">
        <v>208</v>
      </c>
      <c r="AH1" s="65" t="s">
        <v>209</v>
      </c>
      <c r="AI1" s="65" t="s">
        <v>210</v>
      </c>
      <c r="AJ1" s="65" t="s">
        <v>211</v>
      </c>
      <c r="AK1" s="65" t="s">
        <v>212</v>
      </c>
      <c r="AL1" s="65" t="s">
        <v>213</v>
      </c>
      <c r="AM1" s="65" t="s">
        <v>214</v>
      </c>
      <c r="AN1" s="65" t="s">
        <v>215</v>
      </c>
      <c r="AO1" s="65" t="s">
        <v>216</v>
      </c>
      <c r="AP1" s="65" t="s">
        <v>217</v>
      </c>
      <c r="AQ1" s="65" t="s">
        <v>218</v>
      </c>
      <c r="AR1" s="65" t="s">
        <v>219</v>
      </c>
      <c r="AS1" s="65" t="s">
        <v>220</v>
      </c>
      <c r="AT1" s="65" t="s">
        <v>221</v>
      </c>
      <c r="AU1" s="65" t="s">
        <v>222</v>
      </c>
      <c r="AV1" s="65" t="s">
        <v>223</v>
      </c>
      <c r="AW1" s="65" t="s">
        <v>224</v>
      </c>
      <c r="AX1" s="65" t="s">
        <v>225</v>
      </c>
      <c r="AY1" s="65" t="s">
        <v>226</v>
      </c>
      <c r="AZ1" s="65" t="s">
        <v>227</v>
      </c>
      <c r="BA1" s="65" t="s">
        <v>228</v>
      </c>
      <c r="BB1" s="65" t="s">
        <v>229</v>
      </c>
      <c r="BC1" s="65" t="s">
        <v>230</v>
      </c>
      <c r="BD1" s="65" t="s">
        <v>231</v>
      </c>
      <c r="BE1" s="65" t="s">
        <v>232</v>
      </c>
      <c r="BF1" s="65" t="s">
        <v>233</v>
      </c>
      <c r="BG1" s="65" t="s">
        <v>234</v>
      </c>
      <c r="BH1" s="65" t="s">
        <v>235</v>
      </c>
      <c r="BI1" s="65" t="s">
        <v>236</v>
      </c>
      <c r="BJ1" s="65" t="s">
        <v>237</v>
      </c>
      <c r="BK1" s="65" t="s">
        <v>238</v>
      </c>
      <c r="BL1" s="65" t="s">
        <v>239</v>
      </c>
      <c r="BM1" s="65" t="s">
        <v>240</v>
      </c>
      <c r="BN1" s="65" t="s">
        <v>241</v>
      </c>
      <c r="BO1" s="65" t="s">
        <v>242</v>
      </c>
      <c r="BP1" s="65" t="s">
        <v>243</v>
      </c>
      <c r="BQ1" s="65" t="s">
        <v>244</v>
      </c>
      <c r="BR1" s="65" t="s">
        <v>245</v>
      </c>
      <c r="BS1" s="65" t="s">
        <v>246</v>
      </c>
      <c r="BT1" s="65" t="s">
        <v>247</v>
      </c>
      <c r="BU1" s="65" t="s">
        <v>248</v>
      </c>
      <c r="BV1" s="65" t="s">
        <v>249</v>
      </c>
      <c r="BW1" s="65" t="s">
        <v>250</v>
      </c>
      <c r="BX1" s="65" t="s">
        <v>251</v>
      </c>
      <c r="BY1" s="65" t="s">
        <v>252</v>
      </c>
      <c r="BZ1" s="65" t="s">
        <v>253</v>
      </c>
      <c r="CA1" s="65" t="s">
        <v>254</v>
      </c>
      <c r="CB1" s="65" t="s">
        <v>255</v>
      </c>
      <c r="CC1" s="65" t="s">
        <v>256</v>
      </c>
      <c r="CD1" s="65" t="s">
        <v>257</v>
      </c>
      <c r="CE1" s="65" t="s">
        <v>258</v>
      </c>
      <c r="CF1" s="65" t="s">
        <v>259</v>
      </c>
      <c r="CG1" s="65" t="s">
        <v>260</v>
      </c>
      <c r="CH1" s="65" t="s">
        <v>261</v>
      </c>
      <c r="CI1" s="65" t="s">
        <v>262</v>
      </c>
      <c r="CJ1" s="65" t="s">
        <v>263</v>
      </c>
      <c r="CK1" s="65" t="s">
        <v>264</v>
      </c>
      <c r="CL1" s="65" t="s">
        <v>265</v>
      </c>
      <c r="CM1" s="65" t="s">
        <v>266</v>
      </c>
      <c r="CN1" s="65" t="s">
        <v>267</v>
      </c>
      <c r="CO1" s="65" t="s">
        <v>268</v>
      </c>
      <c r="CP1" s="65" t="s">
        <v>269</v>
      </c>
      <c r="CQ1" s="65" t="s">
        <v>270</v>
      </c>
      <c r="CR1" s="65" t="s">
        <v>271</v>
      </c>
      <c r="CS1" s="65" t="s">
        <v>272</v>
      </c>
      <c r="CT1" s="65" t="s">
        <v>273</v>
      </c>
      <c r="CU1" s="65" t="s">
        <v>274</v>
      </c>
      <c r="CV1" s="65" t="s">
        <v>275</v>
      </c>
      <c r="CW1" s="65" t="s">
        <v>276</v>
      </c>
      <c r="CX1" s="65" t="s">
        <v>277</v>
      </c>
      <c r="CY1" s="65" t="s">
        <v>278</v>
      </c>
      <c r="CZ1" s="65" t="s">
        <v>279</v>
      </c>
      <c r="DA1" s="65" t="s">
        <v>280</v>
      </c>
      <c r="DB1" s="65" t="s">
        <v>281</v>
      </c>
      <c r="DC1" s="65" t="s">
        <v>282</v>
      </c>
      <c r="DD1" s="65" t="s">
        <v>283</v>
      </c>
      <c r="DE1" s="65" t="s">
        <v>284</v>
      </c>
      <c r="DF1" s="65" t="s">
        <v>285</v>
      </c>
      <c r="DG1" s="65" t="s">
        <v>286</v>
      </c>
      <c r="DH1" s="65" t="s">
        <v>287</v>
      </c>
      <c r="DI1" s="65" t="s">
        <v>288</v>
      </c>
      <c r="DJ1" s="65" t="s">
        <v>289</v>
      </c>
      <c r="DK1" s="65" t="s">
        <v>290</v>
      </c>
      <c r="DL1" s="65" t="s">
        <v>291</v>
      </c>
      <c r="DM1" s="65" t="s">
        <v>292</v>
      </c>
      <c r="DN1" s="65" t="s">
        <v>293</v>
      </c>
      <c r="DO1" s="65" t="s">
        <v>294</v>
      </c>
      <c r="DP1" s="65" t="s">
        <v>295</v>
      </c>
      <c r="DQ1" s="65" t="s">
        <v>296</v>
      </c>
      <c r="DR1" s="65" t="s">
        <v>297</v>
      </c>
      <c r="DS1" s="65" t="s">
        <v>298</v>
      </c>
      <c r="DT1" s="65" t="s">
        <v>299</v>
      </c>
      <c r="DU1" s="65" t="s">
        <v>300</v>
      </c>
      <c r="DV1" s="65" t="s">
        <v>301</v>
      </c>
      <c r="DW1" s="65" t="s">
        <v>302</v>
      </c>
      <c r="DX1" s="65" t="s">
        <v>303</v>
      </c>
      <c r="DY1" s="65" t="s">
        <v>304</v>
      </c>
      <c r="DZ1" s="65" t="s">
        <v>305</v>
      </c>
      <c r="EA1" s="65" t="s">
        <v>306</v>
      </c>
      <c r="EB1" s="65" t="s">
        <v>307</v>
      </c>
      <c r="EC1" s="65" t="s">
        <v>308</v>
      </c>
      <c r="ED1" s="65" t="s">
        <v>309</v>
      </c>
      <c r="EE1" s="65" t="s">
        <v>310</v>
      </c>
      <c r="EF1" s="65" t="s">
        <v>311</v>
      </c>
      <c r="EG1" s="65" t="s">
        <v>312</v>
      </c>
      <c r="EH1" s="65" t="s">
        <v>313</v>
      </c>
      <c r="EI1" s="65" t="s">
        <v>314</v>
      </c>
      <c r="EJ1" s="65" t="s">
        <v>315</v>
      </c>
      <c r="EK1" s="65" t="s">
        <v>316</v>
      </c>
      <c r="EL1" s="65" t="s">
        <v>317</v>
      </c>
      <c r="EM1" s="65" t="s">
        <v>318</v>
      </c>
      <c r="EN1" s="65" t="s">
        <v>319</v>
      </c>
      <c r="EO1" s="65" t="s">
        <v>320</v>
      </c>
      <c r="EP1" s="65" t="s">
        <v>321</v>
      </c>
      <c r="EQ1" s="65" t="s">
        <v>322</v>
      </c>
      <c r="ER1" s="65" t="s">
        <v>323</v>
      </c>
      <c r="ES1" s="65" t="s">
        <v>324</v>
      </c>
      <c r="ET1" s="65" t="s">
        <v>325</v>
      </c>
      <c r="EU1" s="65" t="s">
        <v>326</v>
      </c>
      <c r="EV1" s="65" t="s">
        <v>43</v>
      </c>
      <c r="EW1" s="65" t="s">
        <v>327</v>
      </c>
      <c r="EX1" s="65" t="s">
        <v>328</v>
      </c>
      <c r="EY1" s="65" t="s">
        <v>329</v>
      </c>
      <c r="EZ1" s="65" t="s">
        <v>330</v>
      </c>
      <c r="FA1" s="65" t="s">
        <v>331</v>
      </c>
      <c r="FB1" s="65" t="s">
        <v>332</v>
      </c>
      <c r="FC1" s="65" t="s">
        <v>333</v>
      </c>
      <c r="FD1" s="65" t="s">
        <v>334</v>
      </c>
      <c r="FE1" s="65" t="s">
        <v>335</v>
      </c>
      <c r="FF1" s="65" t="s">
        <v>336</v>
      </c>
      <c r="FG1" s="65" t="s">
        <v>337</v>
      </c>
      <c r="FH1" s="65" t="s">
        <v>338</v>
      </c>
      <c r="FI1" s="65" t="s">
        <v>339</v>
      </c>
      <c r="FJ1" s="65" t="s">
        <v>340</v>
      </c>
      <c r="FK1" s="65" t="s">
        <v>341</v>
      </c>
      <c r="FL1" s="65" t="s">
        <v>342</v>
      </c>
      <c r="FM1" s="65" t="s">
        <v>343</v>
      </c>
      <c r="FN1" s="65" t="s">
        <v>344</v>
      </c>
      <c r="FO1" s="65" t="s">
        <v>345</v>
      </c>
      <c r="FP1" s="65" t="s">
        <v>346</v>
      </c>
      <c r="FQ1" s="65" t="s">
        <v>347</v>
      </c>
      <c r="FR1" s="65" t="s">
        <v>348</v>
      </c>
      <c r="FS1" s="65" t="s">
        <v>349</v>
      </c>
      <c r="FT1" s="65" t="s">
        <v>350</v>
      </c>
      <c r="FU1" s="65" t="s">
        <v>351</v>
      </c>
      <c r="FV1" s="65" t="s">
        <v>352</v>
      </c>
      <c r="FW1" s="65" t="s">
        <v>353</v>
      </c>
      <c r="FX1" s="65" t="s">
        <v>354</v>
      </c>
      <c r="FY1" s="65" t="s">
        <v>355</v>
      </c>
      <c r="FZ1" s="65" t="s">
        <v>356</v>
      </c>
      <c r="GA1" s="65" t="s">
        <v>357</v>
      </c>
      <c r="GB1" s="65" t="s">
        <v>358</v>
      </c>
      <c r="GC1" s="65" t="s">
        <v>359</v>
      </c>
      <c r="GD1" s="65" t="s">
        <v>360</v>
      </c>
      <c r="GE1" s="65" t="s">
        <v>361</v>
      </c>
      <c r="GF1" s="65" t="s">
        <v>362</v>
      </c>
      <c r="GG1" s="65" t="s">
        <v>363</v>
      </c>
      <c r="GH1" s="65" t="s">
        <v>364</v>
      </c>
      <c r="GI1" s="65" t="s">
        <v>365</v>
      </c>
      <c r="GJ1" s="65" t="s">
        <v>366</v>
      </c>
      <c r="GK1" s="65" t="s">
        <v>367</v>
      </c>
      <c r="GL1" s="65" t="s">
        <v>368</v>
      </c>
      <c r="GM1" s="65" t="s">
        <v>369</v>
      </c>
      <c r="GN1" s="65" t="s">
        <v>370</v>
      </c>
      <c r="GO1" s="65" t="s">
        <v>371</v>
      </c>
      <c r="GP1" s="65" t="s">
        <v>372</v>
      </c>
      <c r="GQ1" s="65" t="s">
        <v>373</v>
      </c>
      <c r="GR1" s="65" t="s">
        <v>374</v>
      </c>
      <c r="GS1" s="65" t="s">
        <v>375</v>
      </c>
      <c r="GT1" s="65" t="s">
        <v>376</v>
      </c>
      <c r="GU1" s="65" t="s">
        <v>377</v>
      </c>
      <c r="GV1" s="65" t="s">
        <v>378</v>
      </c>
      <c r="GW1" s="65" t="s">
        <v>379</v>
      </c>
      <c r="GX1" s="65" t="s">
        <v>380</v>
      </c>
      <c r="GY1" s="65" t="s">
        <v>381</v>
      </c>
      <c r="GZ1" s="65" t="s">
        <v>382</v>
      </c>
      <c r="HA1" s="65" t="s">
        <v>383</v>
      </c>
      <c r="HB1" s="65" t="s">
        <v>384</v>
      </c>
      <c r="HC1" s="65" t="s">
        <v>385</v>
      </c>
      <c r="HD1" s="65" t="s">
        <v>386</v>
      </c>
      <c r="HE1" s="65" t="s">
        <v>387</v>
      </c>
      <c r="HF1" s="65" t="s">
        <v>388</v>
      </c>
      <c r="HG1" s="65" t="s">
        <v>389</v>
      </c>
      <c r="HH1" s="65" t="s">
        <v>390</v>
      </c>
      <c r="HI1" s="65" t="s">
        <v>391</v>
      </c>
      <c r="HJ1" s="65" t="s">
        <v>392</v>
      </c>
      <c r="HK1" s="65" t="s">
        <v>393</v>
      </c>
      <c r="HL1" s="65" t="s">
        <v>394</v>
      </c>
      <c r="HM1" s="65" t="s">
        <v>395</v>
      </c>
      <c r="HN1" s="65" t="s">
        <v>396</v>
      </c>
      <c r="HO1" s="65" t="s">
        <v>397</v>
      </c>
      <c r="HP1" s="65" t="s">
        <v>398</v>
      </c>
      <c r="HQ1" s="65" t="s">
        <v>399</v>
      </c>
      <c r="HR1" s="65" t="s">
        <v>400</v>
      </c>
      <c r="HS1" s="65" t="s">
        <v>401</v>
      </c>
      <c r="HT1" s="65" t="s">
        <v>402</v>
      </c>
      <c r="HU1" s="65" t="s">
        <v>403</v>
      </c>
      <c r="HV1" s="65" t="s">
        <v>404</v>
      </c>
      <c r="HW1" s="65" t="s">
        <v>405</v>
      </c>
      <c r="HX1" s="65" t="s">
        <v>406</v>
      </c>
      <c r="HY1" s="65" t="s">
        <v>407</v>
      </c>
      <c r="HZ1" s="65" t="s">
        <v>408</v>
      </c>
      <c r="IA1" s="65" t="s">
        <v>409</v>
      </c>
      <c r="IB1" s="65" t="s">
        <v>410</v>
      </c>
      <c r="IC1" s="65" t="s">
        <v>411</v>
      </c>
      <c r="ID1" s="65" t="s">
        <v>412</v>
      </c>
      <c r="IE1" s="65" t="s">
        <v>413</v>
      </c>
      <c r="IF1" s="65" t="s">
        <v>414</v>
      </c>
      <c r="IG1" s="65" t="s">
        <v>415</v>
      </c>
      <c r="IH1" s="65" t="s">
        <v>416</v>
      </c>
      <c r="II1" s="65" t="s">
        <v>417</v>
      </c>
      <c r="IJ1" s="65" t="s">
        <v>418</v>
      </c>
      <c r="IK1" s="65" t="s">
        <v>419</v>
      </c>
      <c r="IL1" s="65" t="s">
        <v>420</v>
      </c>
      <c r="IM1" s="65" t="s">
        <v>421</v>
      </c>
      <c r="IN1" s="65" t="s">
        <v>422</v>
      </c>
      <c r="IO1" s="65" t="s">
        <v>423</v>
      </c>
      <c r="IP1" s="65" t="s">
        <v>424</v>
      </c>
      <c r="IQ1" s="65" t="s">
        <v>425</v>
      </c>
      <c r="IR1" s="65" t="s">
        <v>426</v>
      </c>
      <c r="IS1" s="65" t="s">
        <v>427</v>
      </c>
      <c r="IT1" s="66" t="s">
        <v>428</v>
      </c>
      <c r="IU1" s="67">
        <v>1</v>
      </c>
    </row>
    <row r="2" spans="1:255" ht="24" customHeight="1" x14ac:dyDescent="0.15">
      <c r="A2" s="26">
        <v>1</v>
      </c>
      <c r="B2" s="26">
        <v>2</v>
      </c>
      <c r="C2" s="26">
        <v>3</v>
      </c>
      <c r="D2" s="26">
        <v>4</v>
      </c>
      <c r="E2" s="26">
        <v>5</v>
      </c>
      <c r="F2" s="26">
        <v>6</v>
      </c>
      <c r="G2" s="26">
        <v>7</v>
      </c>
      <c r="H2" s="26">
        <v>8</v>
      </c>
      <c r="I2" s="26">
        <v>9</v>
      </c>
      <c r="J2" s="26">
        <v>10</v>
      </c>
      <c r="K2" s="26">
        <v>11</v>
      </c>
      <c r="L2" s="26">
        <v>12</v>
      </c>
      <c r="M2" s="26">
        <v>13</v>
      </c>
      <c r="N2" s="26">
        <v>14</v>
      </c>
      <c r="O2" s="26">
        <v>15</v>
      </c>
      <c r="P2" s="26">
        <v>16</v>
      </c>
      <c r="Q2" s="26">
        <v>17</v>
      </c>
      <c r="R2" s="26">
        <v>18</v>
      </c>
      <c r="S2" s="26">
        <v>19</v>
      </c>
      <c r="T2" s="26">
        <v>20</v>
      </c>
      <c r="U2" s="26">
        <v>21</v>
      </c>
      <c r="V2" s="26">
        <v>22</v>
      </c>
      <c r="W2" s="26">
        <v>23</v>
      </c>
      <c r="X2" s="26">
        <v>24</v>
      </c>
      <c r="Y2" s="26">
        <v>25</v>
      </c>
      <c r="Z2" s="26">
        <v>26</v>
      </c>
      <c r="AA2" s="26">
        <v>27</v>
      </c>
      <c r="AB2" s="26">
        <v>28</v>
      </c>
      <c r="AC2" s="26">
        <v>29</v>
      </c>
      <c r="AD2" s="26">
        <v>30</v>
      </c>
      <c r="AE2" s="26">
        <v>31</v>
      </c>
      <c r="AF2" s="26">
        <v>32</v>
      </c>
      <c r="AG2" s="26">
        <v>33</v>
      </c>
      <c r="AH2" s="26">
        <v>34</v>
      </c>
      <c r="AI2" s="26">
        <v>35</v>
      </c>
      <c r="AJ2" s="26">
        <v>36</v>
      </c>
      <c r="AK2" s="26">
        <v>37</v>
      </c>
      <c r="AL2" s="26">
        <v>38</v>
      </c>
      <c r="AM2" s="26">
        <v>39</v>
      </c>
      <c r="AN2" s="26">
        <v>40</v>
      </c>
      <c r="AO2" s="26">
        <v>41</v>
      </c>
      <c r="AP2" s="26">
        <v>42</v>
      </c>
      <c r="AQ2" s="26">
        <v>43</v>
      </c>
      <c r="AR2" s="26">
        <v>44</v>
      </c>
      <c r="AS2" s="26">
        <v>45</v>
      </c>
      <c r="AT2" s="26">
        <v>46</v>
      </c>
      <c r="AU2" s="26">
        <v>47</v>
      </c>
      <c r="AV2" s="26">
        <v>48</v>
      </c>
      <c r="AW2" s="26">
        <v>49</v>
      </c>
      <c r="AX2" s="26">
        <v>50</v>
      </c>
      <c r="AY2" s="26">
        <v>51</v>
      </c>
      <c r="AZ2" s="26">
        <v>52</v>
      </c>
      <c r="BA2" s="26">
        <v>53</v>
      </c>
      <c r="BB2" s="26">
        <v>54</v>
      </c>
      <c r="BC2" s="26">
        <v>55</v>
      </c>
      <c r="BD2" s="26">
        <v>56</v>
      </c>
      <c r="BE2" s="26">
        <v>57</v>
      </c>
      <c r="BF2" s="26">
        <v>58</v>
      </c>
      <c r="BG2" s="26">
        <v>59</v>
      </c>
      <c r="BH2" s="26">
        <v>60</v>
      </c>
      <c r="BI2" s="26">
        <v>61</v>
      </c>
      <c r="BJ2" s="26">
        <v>62</v>
      </c>
      <c r="BK2" s="26">
        <v>63</v>
      </c>
      <c r="BL2" s="26">
        <v>64</v>
      </c>
      <c r="BM2" s="26">
        <v>65</v>
      </c>
      <c r="BN2" s="26">
        <v>66</v>
      </c>
      <c r="BO2" s="26">
        <v>67</v>
      </c>
      <c r="BP2" s="26">
        <v>68</v>
      </c>
      <c r="BQ2" s="26">
        <v>69</v>
      </c>
      <c r="BR2" s="26">
        <v>70</v>
      </c>
      <c r="BS2" s="26">
        <v>71</v>
      </c>
      <c r="BT2" s="26">
        <v>72</v>
      </c>
      <c r="BU2" s="26">
        <v>73</v>
      </c>
      <c r="BV2" s="26">
        <v>74</v>
      </c>
      <c r="BW2" s="26">
        <v>75</v>
      </c>
      <c r="BX2" s="26">
        <v>76</v>
      </c>
      <c r="BY2" s="26">
        <v>77</v>
      </c>
      <c r="BZ2" s="26">
        <v>78</v>
      </c>
      <c r="CA2" s="26">
        <v>79</v>
      </c>
      <c r="CB2" s="26">
        <v>80</v>
      </c>
      <c r="CC2" s="26">
        <v>81</v>
      </c>
      <c r="CD2" s="26">
        <v>82</v>
      </c>
      <c r="CE2" s="26">
        <v>83</v>
      </c>
      <c r="CF2" s="26">
        <v>84</v>
      </c>
      <c r="CG2" s="26">
        <v>85</v>
      </c>
      <c r="CH2" s="26">
        <v>86</v>
      </c>
      <c r="CI2" s="26">
        <v>87</v>
      </c>
      <c r="CJ2" s="26">
        <v>88</v>
      </c>
      <c r="CK2" s="26">
        <v>89</v>
      </c>
      <c r="CL2" s="26">
        <v>90</v>
      </c>
      <c r="CM2" s="26">
        <v>91</v>
      </c>
      <c r="CN2" s="26">
        <v>92</v>
      </c>
      <c r="CO2" s="26">
        <v>93</v>
      </c>
      <c r="CP2" s="26">
        <v>94</v>
      </c>
      <c r="CQ2" s="26">
        <v>95</v>
      </c>
      <c r="CR2" s="26">
        <v>96</v>
      </c>
      <c r="CS2" s="26">
        <v>97</v>
      </c>
      <c r="CT2" s="26">
        <v>98</v>
      </c>
      <c r="CU2" s="26">
        <v>99</v>
      </c>
      <c r="CV2" s="26">
        <v>100</v>
      </c>
      <c r="CW2" s="26">
        <v>101</v>
      </c>
      <c r="CX2" s="26">
        <v>102</v>
      </c>
      <c r="CY2" s="26">
        <v>103</v>
      </c>
      <c r="CZ2" s="26">
        <v>104</v>
      </c>
      <c r="DA2" s="26">
        <v>105</v>
      </c>
      <c r="DB2" s="26">
        <v>106</v>
      </c>
      <c r="DC2" s="26">
        <v>107</v>
      </c>
      <c r="DD2" s="26">
        <v>108</v>
      </c>
      <c r="DE2" s="26">
        <v>109</v>
      </c>
      <c r="DF2" s="26">
        <v>110</v>
      </c>
      <c r="DG2" s="26">
        <v>111</v>
      </c>
      <c r="DH2" s="26">
        <v>112</v>
      </c>
      <c r="DI2" s="26">
        <v>113</v>
      </c>
      <c r="DJ2" s="26">
        <v>114</v>
      </c>
      <c r="DK2" s="26">
        <v>115</v>
      </c>
      <c r="DL2" s="26">
        <v>116</v>
      </c>
      <c r="DM2" s="26">
        <v>117</v>
      </c>
      <c r="DN2" s="26">
        <v>118</v>
      </c>
      <c r="DO2" s="26">
        <v>119</v>
      </c>
      <c r="DP2" s="26">
        <v>120</v>
      </c>
      <c r="DQ2" s="26">
        <v>121</v>
      </c>
      <c r="DR2" s="26">
        <v>122</v>
      </c>
      <c r="DS2" s="26">
        <v>123</v>
      </c>
      <c r="DT2" s="26">
        <v>124</v>
      </c>
      <c r="DU2" s="26">
        <v>125</v>
      </c>
      <c r="DV2" s="26">
        <v>126</v>
      </c>
      <c r="DW2" s="26">
        <v>127</v>
      </c>
      <c r="DX2" s="26">
        <v>128</v>
      </c>
      <c r="DY2" s="26">
        <v>129</v>
      </c>
      <c r="DZ2" s="26">
        <v>130</v>
      </c>
      <c r="EA2" s="26">
        <v>131</v>
      </c>
      <c r="EB2" s="26">
        <v>132</v>
      </c>
      <c r="EC2" s="26">
        <v>133</v>
      </c>
      <c r="ED2" s="26">
        <v>134</v>
      </c>
      <c r="EE2" s="26">
        <v>135</v>
      </c>
      <c r="EF2" s="26">
        <v>136</v>
      </c>
      <c r="EG2" s="26">
        <v>137</v>
      </c>
      <c r="EH2" s="26">
        <v>138</v>
      </c>
      <c r="EI2" s="26">
        <v>139</v>
      </c>
      <c r="EJ2" s="26">
        <v>140</v>
      </c>
      <c r="EK2" s="26">
        <v>141</v>
      </c>
      <c r="EL2" s="26">
        <v>142</v>
      </c>
      <c r="EM2" s="26">
        <v>143</v>
      </c>
      <c r="EN2" s="26">
        <v>144</v>
      </c>
      <c r="EO2" s="26">
        <v>145</v>
      </c>
      <c r="EP2" s="26">
        <v>146</v>
      </c>
      <c r="EQ2" s="26">
        <v>147</v>
      </c>
      <c r="ER2" s="26">
        <v>148</v>
      </c>
      <c r="ES2" s="26">
        <v>149</v>
      </c>
      <c r="ET2" s="26">
        <v>150</v>
      </c>
      <c r="EU2" s="26">
        <v>151</v>
      </c>
      <c r="EV2" s="26">
        <v>152</v>
      </c>
      <c r="EW2" s="26">
        <v>153</v>
      </c>
      <c r="EX2" s="26">
        <v>154</v>
      </c>
      <c r="EY2" s="26">
        <v>155</v>
      </c>
      <c r="EZ2" s="26">
        <v>156</v>
      </c>
      <c r="FA2" s="26">
        <v>157</v>
      </c>
      <c r="FB2" s="26">
        <v>158</v>
      </c>
      <c r="FC2" s="26">
        <v>159</v>
      </c>
      <c r="FD2" s="26">
        <v>160</v>
      </c>
      <c r="FE2" s="26">
        <v>161</v>
      </c>
      <c r="FF2" s="26">
        <v>162</v>
      </c>
      <c r="FG2" s="26">
        <v>163</v>
      </c>
      <c r="FH2" s="26">
        <v>164</v>
      </c>
      <c r="FI2" s="26">
        <v>165</v>
      </c>
      <c r="FJ2" s="26">
        <v>166</v>
      </c>
      <c r="FK2" s="26">
        <v>167</v>
      </c>
      <c r="FL2" s="26">
        <v>168</v>
      </c>
      <c r="FM2" s="26">
        <v>169</v>
      </c>
      <c r="FN2" s="26">
        <v>170</v>
      </c>
      <c r="FO2" s="26">
        <v>171</v>
      </c>
      <c r="FP2" s="26">
        <v>172</v>
      </c>
      <c r="FQ2" s="26">
        <v>173</v>
      </c>
      <c r="FR2" s="26">
        <v>174</v>
      </c>
      <c r="FS2" s="26">
        <v>175</v>
      </c>
      <c r="FT2" s="26">
        <v>176</v>
      </c>
      <c r="FU2" s="26">
        <v>177</v>
      </c>
      <c r="FV2" s="26">
        <v>178</v>
      </c>
      <c r="FW2" s="26">
        <v>179</v>
      </c>
      <c r="FX2" s="26">
        <v>180</v>
      </c>
      <c r="FY2" s="26">
        <v>181</v>
      </c>
      <c r="FZ2" s="26">
        <v>182</v>
      </c>
      <c r="GA2" s="26">
        <v>183</v>
      </c>
      <c r="GB2" s="26">
        <v>184</v>
      </c>
      <c r="GC2" s="26">
        <v>185</v>
      </c>
      <c r="GD2" s="26">
        <v>186</v>
      </c>
      <c r="GE2" s="26">
        <v>187</v>
      </c>
      <c r="GF2" s="26">
        <v>188</v>
      </c>
      <c r="GG2" s="26">
        <v>189</v>
      </c>
      <c r="GH2" s="26">
        <v>190</v>
      </c>
      <c r="GI2" s="26">
        <v>191</v>
      </c>
      <c r="GJ2" s="26">
        <v>192</v>
      </c>
      <c r="GK2" s="26">
        <v>193</v>
      </c>
      <c r="GL2" s="26">
        <v>194</v>
      </c>
      <c r="GM2" s="26">
        <v>195</v>
      </c>
      <c r="GN2" s="26">
        <v>196</v>
      </c>
      <c r="GO2" s="26">
        <v>197</v>
      </c>
      <c r="GP2" s="26">
        <v>198</v>
      </c>
      <c r="GQ2" s="26">
        <v>199</v>
      </c>
      <c r="GR2" s="26">
        <v>200</v>
      </c>
      <c r="GS2" s="26">
        <v>201</v>
      </c>
      <c r="GT2" s="26">
        <v>202</v>
      </c>
      <c r="GU2" s="26">
        <v>203</v>
      </c>
      <c r="GV2" s="26">
        <v>204</v>
      </c>
      <c r="GW2" s="26">
        <v>205</v>
      </c>
      <c r="GX2" s="26">
        <v>206</v>
      </c>
      <c r="GY2" s="26">
        <v>207</v>
      </c>
      <c r="GZ2" s="26">
        <v>208</v>
      </c>
      <c r="HA2" s="26">
        <v>209</v>
      </c>
      <c r="HB2" s="26">
        <v>210</v>
      </c>
      <c r="HC2" s="26">
        <v>211</v>
      </c>
      <c r="HD2" s="26">
        <v>212</v>
      </c>
      <c r="HE2" s="26">
        <v>213</v>
      </c>
      <c r="HF2" s="26">
        <v>214</v>
      </c>
      <c r="HG2" s="26">
        <v>215</v>
      </c>
      <c r="HH2" s="26">
        <v>216</v>
      </c>
      <c r="HI2" s="26">
        <v>217</v>
      </c>
      <c r="HJ2" s="26">
        <v>218</v>
      </c>
      <c r="HK2" s="26">
        <v>219</v>
      </c>
      <c r="HL2" s="26">
        <v>220</v>
      </c>
      <c r="HM2" s="26">
        <v>221</v>
      </c>
      <c r="HN2" s="26">
        <v>222</v>
      </c>
      <c r="HO2" s="26">
        <v>223</v>
      </c>
      <c r="HP2" s="26">
        <v>224</v>
      </c>
      <c r="HQ2" s="26">
        <v>225</v>
      </c>
      <c r="HR2" s="26">
        <v>226</v>
      </c>
      <c r="HS2" s="26">
        <v>227</v>
      </c>
      <c r="HT2" s="26">
        <v>228</v>
      </c>
      <c r="HU2" s="26">
        <v>229</v>
      </c>
      <c r="HV2" s="26">
        <v>230</v>
      </c>
      <c r="HW2" s="26">
        <v>231</v>
      </c>
      <c r="HX2" s="26">
        <v>232</v>
      </c>
      <c r="HY2" s="26">
        <v>233</v>
      </c>
      <c r="HZ2" s="26">
        <v>234</v>
      </c>
      <c r="IA2" s="26">
        <v>235</v>
      </c>
      <c r="IB2" s="26">
        <v>236</v>
      </c>
      <c r="IC2" s="26">
        <v>237</v>
      </c>
      <c r="ID2" s="26">
        <v>238</v>
      </c>
      <c r="IE2" s="26">
        <v>239</v>
      </c>
      <c r="IF2" s="26">
        <v>240</v>
      </c>
      <c r="IG2" s="26">
        <v>241</v>
      </c>
      <c r="IH2" s="26">
        <v>242</v>
      </c>
      <c r="II2" s="26">
        <v>243</v>
      </c>
      <c r="IJ2" s="26">
        <v>244</v>
      </c>
      <c r="IK2" s="26">
        <v>245</v>
      </c>
      <c r="IL2" s="26">
        <v>246</v>
      </c>
      <c r="IM2" s="26">
        <v>247</v>
      </c>
      <c r="IN2" s="26">
        <v>248</v>
      </c>
      <c r="IO2" s="26">
        <v>249</v>
      </c>
      <c r="IP2" s="26">
        <v>250</v>
      </c>
      <c r="IQ2" s="26">
        <v>251</v>
      </c>
      <c r="IR2" s="26">
        <v>252</v>
      </c>
      <c r="IS2" s="26">
        <v>253</v>
      </c>
      <c r="IU2" s="68">
        <v>2</v>
      </c>
    </row>
    <row r="3" spans="1:255" ht="20.100000000000001" customHeight="1" thickBot="1" x14ac:dyDescent="0.2">
      <c r="A3" s="5">
        <v>1</v>
      </c>
      <c r="B3" s="5">
        <v>2</v>
      </c>
      <c r="C3" s="5">
        <v>3</v>
      </c>
      <c r="D3" s="5">
        <v>4</v>
      </c>
      <c r="E3" s="5">
        <v>5</v>
      </c>
      <c r="F3" s="5">
        <v>6</v>
      </c>
      <c r="G3" s="5">
        <v>7</v>
      </c>
      <c r="H3" s="5">
        <v>8</v>
      </c>
      <c r="I3" s="5">
        <v>9</v>
      </c>
      <c r="J3" s="5">
        <v>10</v>
      </c>
      <c r="K3" s="5">
        <v>11</v>
      </c>
      <c r="L3" s="5">
        <v>12</v>
      </c>
      <c r="M3" s="5">
        <v>13</v>
      </c>
      <c r="N3" s="5">
        <v>14</v>
      </c>
      <c r="O3" s="5">
        <v>15</v>
      </c>
      <c r="P3" s="5">
        <v>16</v>
      </c>
      <c r="Q3" s="5">
        <v>17</v>
      </c>
      <c r="R3" s="5">
        <v>18</v>
      </c>
      <c r="S3" s="5">
        <v>19</v>
      </c>
      <c r="T3" s="5">
        <v>20</v>
      </c>
      <c r="U3" s="5">
        <v>21</v>
      </c>
      <c r="V3" s="5">
        <v>22</v>
      </c>
      <c r="W3" s="5">
        <v>23</v>
      </c>
      <c r="X3" s="5">
        <v>24</v>
      </c>
      <c r="Y3" s="5">
        <v>25</v>
      </c>
      <c r="Z3" s="5">
        <v>26</v>
      </c>
      <c r="AA3" s="5">
        <v>27</v>
      </c>
      <c r="AB3" s="5">
        <v>28</v>
      </c>
      <c r="AC3" s="5">
        <v>29</v>
      </c>
      <c r="AD3" s="5">
        <v>30</v>
      </c>
      <c r="AE3" s="5">
        <v>31</v>
      </c>
      <c r="AF3" s="5">
        <v>32</v>
      </c>
      <c r="AG3" s="5">
        <v>33</v>
      </c>
      <c r="AH3" s="5">
        <v>34</v>
      </c>
      <c r="AI3" s="5">
        <v>35</v>
      </c>
      <c r="AJ3" s="5">
        <v>36</v>
      </c>
      <c r="AK3" s="5">
        <v>37</v>
      </c>
      <c r="AL3" s="5">
        <v>38</v>
      </c>
      <c r="AM3" s="5">
        <v>39</v>
      </c>
      <c r="AN3" s="5">
        <v>40</v>
      </c>
      <c r="AO3" s="5">
        <v>41</v>
      </c>
      <c r="AP3" s="5">
        <v>42</v>
      </c>
      <c r="AQ3" s="5">
        <v>43</v>
      </c>
      <c r="AR3" s="5">
        <v>44</v>
      </c>
      <c r="AS3" s="5">
        <v>45</v>
      </c>
      <c r="AT3" s="5">
        <v>46</v>
      </c>
      <c r="AU3" s="5">
        <v>47</v>
      </c>
      <c r="AV3" s="5">
        <v>48</v>
      </c>
      <c r="AW3" s="5">
        <v>49</v>
      </c>
      <c r="AX3" s="5">
        <v>50</v>
      </c>
      <c r="AY3" s="5">
        <v>51</v>
      </c>
      <c r="AZ3" s="5">
        <v>52</v>
      </c>
      <c r="BA3" s="5">
        <v>53</v>
      </c>
      <c r="BB3" s="5">
        <v>54</v>
      </c>
      <c r="BC3" s="5">
        <v>55</v>
      </c>
      <c r="BD3" s="5">
        <v>56</v>
      </c>
      <c r="BE3" s="5">
        <v>57</v>
      </c>
      <c r="BF3" s="5">
        <v>58</v>
      </c>
      <c r="BG3" s="5">
        <v>59</v>
      </c>
      <c r="BH3" s="5">
        <v>60</v>
      </c>
      <c r="BI3" s="5">
        <v>61</v>
      </c>
      <c r="BJ3" s="5">
        <v>62</v>
      </c>
      <c r="BK3" s="5">
        <v>63</v>
      </c>
      <c r="BL3" s="5">
        <v>64</v>
      </c>
      <c r="BM3" s="5">
        <v>65</v>
      </c>
      <c r="BN3" s="5">
        <v>66</v>
      </c>
      <c r="BO3" s="5">
        <v>67</v>
      </c>
      <c r="BP3" s="5">
        <v>68</v>
      </c>
      <c r="BQ3" s="5">
        <v>69</v>
      </c>
      <c r="BR3" s="5">
        <v>70</v>
      </c>
      <c r="BS3" s="5">
        <v>71</v>
      </c>
      <c r="BT3" s="5">
        <v>72</v>
      </c>
      <c r="BU3" s="5">
        <v>73</v>
      </c>
      <c r="BV3" s="5">
        <v>74</v>
      </c>
      <c r="BW3" s="5">
        <v>75</v>
      </c>
      <c r="BX3" s="5">
        <v>76</v>
      </c>
      <c r="BY3" s="5">
        <v>77</v>
      </c>
      <c r="BZ3" s="5">
        <v>78</v>
      </c>
      <c r="CA3" s="5">
        <v>79</v>
      </c>
      <c r="CB3" s="5">
        <v>80</v>
      </c>
      <c r="CC3" s="5">
        <v>81</v>
      </c>
      <c r="CD3" s="5">
        <v>82</v>
      </c>
      <c r="CE3" s="5">
        <v>83</v>
      </c>
      <c r="CF3" s="5">
        <v>84</v>
      </c>
      <c r="CG3" s="5">
        <v>85</v>
      </c>
      <c r="CH3" s="5">
        <v>86</v>
      </c>
      <c r="CI3" s="5">
        <v>87</v>
      </c>
      <c r="CJ3" s="5">
        <v>88</v>
      </c>
      <c r="CK3" s="5">
        <v>92</v>
      </c>
      <c r="CL3" s="5">
        <v>93</v>
      </c>
      <c r="CM3" s="5">
        <v>94</v>
      </c>
      <c r="CN3" s="5">
        <v>95</v>
      </c>
      <c r="CO3" s="5">
        <v>96</v>
      </c>
      <c r="CP3" s="5">
        <v>97</v>
      </c>
      <c r="CQ3" s="5">
        <v>98</v>
      </c>
      <c r="CR3" s="5">
        <v>99</v>
      </c>
      <c r="CS3" s="5">
        <v>100</v>
      </c>
      <c r="CT3" s="5">
        <v>101</v>
      </c>
      <c r="CU3" s="5">
        <v>102</v>
      </c>
      <c r="CV3" s="5">
        <v>103</v>
      </c>
      <c r="CW3" s="5">
        <v>104</v>
      </c>
      <c r="CX3" s="5">
        <v>105</v>
      </c>
      <c r="CY3" s="5">
        <v>106</v>
      </c>
      <c r="CZ3" s="5">
        <v>107</v>
      </c>
      <c r="DA3" s="5">
        <v>108</v>
      </c>
      <c r="DB3" s="5">
        <v>109</v>
      </c>
      <c r="DC3" s="5">
        <v>110</v>
      </c>
      <c r="DD3" s="5">
        <v>111</v>
      </c>
      <c r="DE3" s="5">
        <v>112</v>
      </c>
      <c r="DF3" s="5">
        <v>113</v>
      </c>
      <c r="DG3" s="5">
        <v>114</v>
      </c>
      <c r="DH3" s="5">
        <v>115</v>
      </c>
      <c r="DI3" s="5">
        <v>116</v>
      </c>
      <c r="DJ3" s="5">
        <v>117</v>
      </c>
      <c r="DK3" s="5">
        <v>118</v>
      </c>
      <c r="DL3" s="5">
        <v>119</v>
      </c>
      <c r="DM3" s="5">
        <v>120</v>
      </c>
      <c r="DN3" s="5">
        <v>121</v>
      </c>
      <c r="DO3" s="5">
        <v>122</v>
      </c>
      <c r="DP3" s="5">
        <v>123</v>
      </c>
      <c r="DQ3" s="5">
        <v>124</v>
      </c>
      <c r="DR3" s="5">
        <v>125</v>
      </c>
      <c r="DS3" s="5">
        <v>126</v>
      </c>
      <c r="DT3" s="5">
        <v>127</v>
      </c>
      <c r="DU3" s="5">
        <v>128</v>
      </c>
      <c r="DV3" s="5">
        <v>129</v>
      </c>
      <c r="DW3" s="5">
        <v>130</v>
      </c>
      <c r="DX3" s="5">
        <v>131</v>
      </c>
      <c r="DY3" s="5">
        <v>132</v>
      </c>
      <c r="DZ3" s="5">
        <v>133</v>
      </c>
      <c r="EA3" s="5">
        <v>134</v>
      </c>
      <c r="EB3" s="5">
        <v>135</v>
      </c>
      <c r="EC3" s="5">
        <v>136</v>
      </c>
      <c r="ED3" s="5">
        <v>137</v>
      </c>
      <c r="EE3" s="5">
        <v>138</v>
      </c>
      <c r="EF3" s="5">
        <v>139</v>
      </c>
      <c r="EG3" s="5">
        <v>140</v>
      </c>
      <c r="EH3" s="5">
        <v>141</v>
      </c>
      <c r="EI3" s="5">
        <v>142</v>
      </c>
      <c r="EJ3" s="5">
        <v>143</v>
      </c>
      <c r="EK3" s="5">
        <v>144</v>
      </c>
      <c r="EL3" s="5">
        <v>145</v>
      </c>
      <c r="EM3" s="5">
        <v>146</v>
      </c>
      <c r="EN3" s="5">
        <v>147</v>
      </c>
      <c r="EO3" s="5">
        <v>148</v>
      </c>
      <c r="EP3" s="5">
        <v>149</v>
      </c>
      <c r="EQ3" s="5">
        <v>150</v>
      </c>
      <c r="ER3" s="5">
        <v>151</v>
      </c>
      <c r="ES3" s="5">
        <v>152</v>
      </c>
      <c r="ET3" s="5">
        <v>153</v>
      </c>
      <c r="EU3" s="5">
        <v>154</v>
      </c>
      <c r="EV3" s="5">
        <v>155</v>
      </c>
      <c r="EW3" s="5">
        <v>156</v>
      </c>
      <c r="EX3" s="5">
        <v>157</v>
      </c>
      <c r="EY3" s="5">
        <v>158</v>
      </c>
      <c r="EZ3" s="5">
        <v>159</v>
      </c>
      <c r="FA3" s="5">
        <v>160</v>
      </c>
      <c r="FB3" s="5">
        <v>161</v>
      </c>
      <c r="FC3" s="5">
        <v>162</v>
      </c>
      <c r="FD3" s="5">
        <v>163</v>
      </c>
      <c r="FE3" s="5">
        <v>164</v>
      </c>
      <c r="FF3" s="5">
        <v>165</v>
      </c>
      <c r="FG3" s="5">
        <v>166</v>
      </c>
      <c r="FH3" s="5">
        <v>167</v>
      </c>
      <c r="FI3" s="5">
        <v>168</v>
      </c>
      <c r="FJ3" s="5">
        <v>169</v>
      </c>
      <c r="FK3" s="5">
        <v>170</v>
      </c>
      <c r="FL3" s="5">
        <v>171</v>
      </c>
      <c r="FM3" s="5">
        <v>172</v>
      </c>
      <c r="FN3" s="5">
        <v>173</v>
      </c>
      <c r="FO3" s="5">
        <v>174</v>
      </c>
      <c r="FP3" s="5">
        <v>175</v>
      </c>
      <c r="FQ3" s="5">
        <v>176</v>
      </c>
      <c r="FR3" s="5">
        <v>177</v>
      </c>
      <c r="FS3" s="5">
        <v>178</v>
      </c>
      <c r="FT3" s="5">
        <v>179</v>
      </c>
      <c r="FU3" s="5">
        <v>180</v>
      </c>
      <c r="FV3" s="5">
        <v>181</v>
      </c>
      <c r="FW3" s="5">
        <v>182</v>
      </c>
      <c r="FX3" s="5">
        <v>183</v>
      </c>
      <c r="FY3" s="5">
        <v>184</v>
      </c>
      <c r="FZ3" s="5">
        <v>185</v>
      </c>
      <c r="GA3" s="5">
        <v>186</v>
      </c>
      <c r="GB3" s="5">
        <v>187</v>
      </c>
      <c r="GC3" s="5">
        <v>188</v>
      </c>
      <c r="GD3" s="5">
        <v>189</v>
      </c>
      <c r="GE3" s="5">
        <v>190</v>
      </c>
      <c r="GF3" s="5">
        <v>191</v>
      </c>
      <c r="GG3" s="5">
        <v>192</v>
      </c>
      <c r="GH3" s="5">
        <v>193</v>
      </c>
      <c r="GI3" s="5">
        <v>194</v>
      </c>
      <c r="GJ3" s="5">
        <v>195</v>
      </c>
      <c r="GK3" s="5">
        <v>196</v>
      </c>
      <c r="GL3" s="5">
        <v>197</v>
      </c>
      <c r="GM3" s="5">
        <v>198</v>
      </c>
      <c r="GN3" s="5">
        <v>199</v>
      </c>
      <c r="GO3" s="5">
        <v>200</v>
      </c>
      <c r="GP3" s="5">
        <v>201</v>
      </c>
      <c r="GQ3" s="5">
        <v>202</v>
      </c>
      <c r="GR3" s="5">
        <v>203</v>
      </c>
      <c r="GS3" s="5">
        <v>204</v>
      </c>
      <c r="GT3" s="5">
        <v>206</v>
      </c>
      <c r="GU3" s="5">
        <v>207</v>
      </c>
      <c r="GV3" s="5">
        <v>208</v>
      </c>
      <c r="GW3" s="5">
        <v>209</v>
      </c>
      <c r="GX3" s="5">
        <v>210</v>
      </c>
      <c r="GY3" s="5">
        <v>211</v>
      </c>
      <c r="GZ3" s="5">
        <v>212</v>
      </c>
      <c r="HA3" s="5">
        <v>213</v>
      </c>
      <c r="HB3" s="5">
        <v>214</v>
      </c>
      <c r="HC3" s="5">
        <v>215</v>
      </c>
      <c r="HD3" s="5">
        <v>216</v>
      </c>
      <c r="HE3" s="5">
        <v>217</v>
      </c>
      <c r="HF3" s="5">
        <v>218</v>
      </c>
      <c r="HG3" s="5">
        <v>219</v>
      </c>
      <c r="HH3" s="5">
        <v>220</v>
      </c>
      <c r="HI3" s="5">
        <v>221</v>
      </c>
      <c r="HJ3" s="5">
        <v>222</v>
      </c>
      <c r="HK3" s="5">
        <v>223</v>
      </c>
      <c r="HL3" s="5">
        <v>224</v>
      </c>
      <c r="HM3" s="5">
        <v>225</v>
      </c>
      <c r="HN3" s="5">
        <v>226</v>
      </c>
      <c r="HO3" s="5">
        <v>227</v>
      </c>
      <c r="HP3" s="5">
        <v>232</v>
      </c>
      <c r="HQ3" s="5">
        <v>233</v>
      </c>
      <c r="HR3" s="5">
        <v>234</v>
      </c>
      <c r="HS3" s="5">
        <v>235</v>
      </c>
      <c r="HT3" s="5">
        <v>236</v>
      </c>
      <c r="HU3" s="5">
        <v>237</v>
      </c>
      <c r="HV3" s="5">
        <v>238</v>
      </c>
      <c r="HW3" s="5">
        <v>239</v>
      </c>
      <c r="HX3" s="5">
        <v>241</v>
      </c>
      <c r="HY3" s="5">
        <v>242</v>
      </c>
      <c r="HZ3" s="5">
        <v>243</v>
      </c>
      <c r="IA3" s="5">
        <v>244</v>
      </c>
      <c r="IB3" s="5">
        <v>245</v>
      </c>
      <c r="IC3" s="5">
        <v>246</v>
      </c>
      <c r="ID3" s="5">
        <v>247</v>
      </c>
      <c r="IE3" s="5">
        <v>248</v>
      </c>
      <c r="IF3" s="5">
        <v>249</v>
      </c>
      <c r="IG3" s="5">
        <v>250</v>
      </c>
      <c r="IH3" s="5">
        <v>252</v>
      </c>
      <c r="II3" s="5">
        <v>253</v>
      </c>
      <c r="IJ3" s="5">
        <v>254</v>
      </c>
      <c r="IK3" s="5">
        <v>255</v>
      </c>
      <c r="IL3" s="5">
        <v>256</v>
      </c>
      <c r="IM3" s="5">
        <v>257</v>
      </c>
      <c r="IN3" s="5">
        <v>258</v>
      </c>
      <c r="IO3" s="5">
        <v>259</v>
      </c>
      <c r="IP3" s="5">
        <v>260</v>
      </c>
      <c r="IQ3" s="5">
        <v>261</v>
      </c>
      <c r="IR3" s="5">
        <v>263</v>
      </c>
      <c r="IS3" s="5">
        <v>264</v>
      </c>
      <c r="IU3" s="68">
        <v>3</v>
      </c>
    </row>
    <row r="4" spans="1:255" ht="20.100000000000001" customHeight="1" x14ac:dyDescent="0.15">
      <c r="A4" s="69" t="s">
        <v>161</v>
      </c>
      <c r="B4" s="70"/>
      <c r="C4" s="70"/>
      <c r="D4" s="70"/>
      <c r="E4" s="70"/>
      <c r="F4" s="70"/>
      <c r="G4" s="70"/>
      <c r="H4" s="70"/>
      <c r="I4" s="70"/>
      <c r="J4" s="70"/>
      <c r="K4" s="70"/>
      <c r="L4" s="70"/>
      <c r="M4" s="70"/>
      <c r="N4" s="70"/>
      <c r="O4" s="70"/>
      <c r="P4" s="70"/>
      <c r="Q4" s="70"/>
      <c r="R4" s="70"/>
      <c r="S4" s="70"/>
      <c r="T4" s="70"/>
      <c r="U4" s="70"/>
      <c r="V4" s="70"/>
      <c r="W4" s="70"/>
      <c r="X4" s="70"/>
      <c r="Y4" s="70"/>
      <c r="Z4" s="71"/>
      <c r="AA4" s="72" t="s">
        <v>166</v>
      </c>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c r="CA4" s="73"/>
      <c r="CB4" s="73"/>
      <c r="CC4" s="73"/>
      <c r="CD4" s="73"/>
      <c r="CE4" s="73"/>
      <c r="CF4" s="73"/>
      <c r="CG4" s="73"/>
      <c r="CH4" s="73"/>
      <c r="CI4" s="73"/>
      <c r="CJ4" s="73"/>
      <c r="CK4" s="73"/>
      <c r="CL4" s="73"/>
      <c r="CM4" s="73"/>
      <c r="CN4" s="73"/>
      <c r="CO4" s="73"/>
      <c r="CP4" s="73"/>
      <c r="CQ4" s="73"/>
      <c r="CR4" s="73"/>
      <c r="CS4" s="73"/>
      <c r="CT4" s="73"/>
      <c r="CU4" s="73"/>
      <c r="CV4" s="73"/>
      <c r="CW4" s="73"/>
      <c r="CX4" s="73"/>
      <c r="CY4" s="73"/>
      <c r="CZ4" s="73"/>
      <c r="DA4" s="73"/>
      <c r="DB4" s="73"/>
      <c r="DC4" s="73"/>
      <c r="DD4" s="73"/>
      <c r="DE4" s="73"/>
      <c r="DF4" s="73"/>
      <c r="DG4" s="73"/>
      <c r="DH4" s="74"/>
      <c r="DI4" s="75" t="s">
        <v>167</v>
      </c>
      <c r="DJ4" s="76"/>
      <c r="DK4" s="76"/>
      <c r="DL4" s="76"/>
      <c r="DM4" s="76"/>
      <c r="DN4" s="76"/>
      <c r="DO4" s="76"/>
      <c r="DP4" s="76"/>
      <c r="DQ4" s="76"/>
      <c r="DR4" s="76"/>
      <c r="DS4" s="76"/>
      <c r="DT4" s="76"/>
      <c r="DU4" s="76"/>
      <c r="DV4" s="76"/>
      <c r="DW4" s="76"/>
      <c r="DX4" s="76"/>
      <c r="DY4" s="76"/>
      <c r="DZ4" s="76"/>
      <c r="EA4" s="76"/>
      <c r="EB4" s="76"/>
      <c r="EC4" s="76"/>
      <c r="ED4" s="76"/>
      <c r="EE4" s="76"/>
      <c r="EF4" s="76"/>
      <c r="EG4" s="76"/>
      <c r="EH4" s="76"/>
      <c r="EI4" s="76"/>
      <c r="EJ4" s="76"/>
      <c r="EK4" s="76"/>
      <c r="EL4" s="76"/>
      <c r="EM4" s="76"/>
      <c r="EN4" s="76"/>
      <c r="EO4" s="76"/>
      <c r="EP4" s="76"/>
      <c r="EQ4" s="76"/>
      <c r="ER4" s="76"/>
      <c r="ES4" s="76"/>
      <c r="ET4" s="76"/>
      <c r="EU4" s="76"/>
      <c r="EV4" s="76"/>
      <c r="EW4" s="76"/>
      <c r="EX4" s="76"/>
      <c r="EY4" s="76"/>
      <c r="EZ4" s="76"/>
      <c r="FA4" s="76"/>
      <c r="FB4" s="76"/>
      <c r="FC4" s="76"/>
      <c r="FD4" s="76"/>
      <c r="FE4" s="76"/>
      <c r="FF4" s="76"/>
      <c r="FG4" s="76"/>
      <c r="FH4" s="77"/>
      <c r="FI4" s="2651" t="s">
        <v>168</v>
      </c>
      <c r="FJ4" s="2652"/>
      <c r="FK4" s="2652"/>
      <c r="FL4" s="2652"/>
      <c r="FM4" s="2652"/>
      <c r="FN4" s="2652"/>
      <c r="FO4" s="2652"/>
      <c r="FP4" s="2652"/>
      <c r="FQ4" s="2652"/>
      <c r="FR4" s="2652"/>
      <c r="FS4" s="2653"/>
      <c r="FT4" s="78" t="s">
        <v>169</v>
      </c>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80"/>
      <c r="GW4" s="79"/>
      <c r="GX4" s="79"/>
      <c r="GY4" s="81"/>
      <c r="GZ4" s="79"/>
      <c r="HA4" s="79"/>
      <c r="HB4" s="79"/>
      <c r="HC4" s="79"/>
      <c r="HD4" s="80"/>
      <c r="HE4" s="79"/>
      <c r="HF4" s="79"/>
      <c r="HG4" s="81"/>
      <c r="HH4" s="79"/>
      <c r="HI4" s="79"/>
      <c r="HJ4" s="79"/>
      <c r="HK4" s="82"/>
      <c r="HL4" s="83" t="s">
        <v>170</v>
      </c>
      <c r="HM4" s="84"/>
      <c r="HN4" s="84"/>
      <c r="HO4" s="84"/>
      <c r="HP4" s="84"/>
      <c r="HQ4" s="84"/>
      <c r="HR4" s="84"/>
      <c r="HS4" s="84"/>
      <c r="HT4" s="84"/>
      <c r="HU4" s="84"/>
      <c r="HV4" s="84"/>
      <c r="HW4" s="84"/>
      <c r="HX4" s="84"/>
      <c r="HY4" s="84"/>
      <c r="HZ4" s="84"/>
      <c r="IA4" s="84"/>
      <c r="IB4" s="84"/>
      <c r="IC4" s="84"/>
      <c r="ID4" s="84"/>
      <c r="IE4" s="84"/>
      <c r="IF4" s="84"/>
      <c r="IG4" s="84"/>
      <c r="IH4" s="84"/>
      <c r="II4" s="84"/>
      <c r="IJ4" s="84"/>
      <c r="IK4" s="84"/>
      <c r="IL4" s="84"/>
      <c r="IM4" s="84"/>
      <c r="IN4" s="84"/>
      <c r="IO4" s="84"/>
      <c r="IP4" s="84"/>
      <c r="IQ4" s="84"/>
      <c r="IR4" s="84"/>
      <c r="IS4" s="84"/>
      <c r="IT4" s="85"/>
      <c r="IU4" s="68">
        <v>4</v>
      </c>
    </row>
    <row r="5" spans="1:255" ht="69.95" customHeight="1" x14ac:dyDescent="0.15">
      <c r="A5" s="86" t="s">
        <v>47</v>
      </c>
      <c r="B5" s="87" t="s">
        <v>48</v>
      </c>
      <c r="C5" s="88"/>
      <c r="D5" s="87" t="s">
        <v>49</v>
      </c>
      <c r="E5" s="89"/>
      <c r="F5" s="89"/>
      <c r="G5" s="89"/>
      <c r="H5" s="89"/>
      <c r="I5" s="89"/>
      <c r="J5" s="89"/>
      <c r="K5" s="88"/>
      <c r="L5" s="87" t="s">
        <v>23</v>
      </c>
      <c r="M5" s="89"/>
      <c r="N5" s="89"/>
      <c r="O5" s="89"/>
      <c r="P5" s="89"/>
      <c r="Q5" s="89"/>
      <c r="R5" s="89"/>
      <c r="S5" s="88"/>
      <c r="T5" s="87" t="s">
        <v>35</v>
      </c>
      <c r="U5" s="89"/>
      <c r="V5" s="89"/>
      <c r="W5" s="89"/>
      <c r="X5" s="89"/>
      <c r="Y5" s="89"/>
      <c r="Z5" s="90"/>
      <c r="AA5" s="91" t="s">
        <v>55</v>
      </c>
      <c r="AB5" s="89"/>
      <c r="AC5" s="89"/>
      <c r="AD5" s="89"/>
      <c r="AE5" s="89"/>
      <c r="AF5" s="89"/>
      <c r="AG5" s="88"/>
      <c r="AH5" s="87" t="s">
        <v>429</v>
      </c>
      <c r="AI5" s="89"/>
      <c r="AJ5" s="89"/>
      <c r="AK5" s="89"/>
      <c r="AL5" s="88"/>
      <c r="AM5" s="87" t="s">
        <v>3</v>
      </c>
      <c r="AN5" s="89"/>
      <c r="AO5" s="89"/>
      <c r="AP5" s="89"/>
      <c r="AQ5" s="89"/>
      <c r="AR5" s="89"/>
      <c r="AS5" s="89"/>
      <c r="AT5" s="89"/>
      <c r="AU5" s="89"/>
      <c r="AV5" s="89"/>
      <c r="AW5" s="92" t="s">
        <v>67</v>
      </c>
      <c r="AX5" s="93"/>
      <c r="AY5" s="93"/>
      <c r="AZ5" s="94">
        <v>1</v>
      </c>
      <c r="BA5" s="95" t="s">
        <v>67</v>
      </c>
      <c r="BB5" s="93"/>
      <c r="BC5" s="93"/>
      <c r="BD5" s="94">
        <v>2</v>
      </c>
      <c r="BE5" s="95" t="s">
        <v>67</v>
      </c>
      <c r="BF5" s="93"/>
      <c r="BG5" s="93"/>
      <c r="BH5" s="94">
        <v>3</v>
      </c>
      <c r="BI5" s="95" t="s">
        <v>67</v>
      </c>
      <c r="BJ5" s="93"/>
      <c r="BK5" s="93"/>
      <c r="BL5" s="94">
        <v>4</v>
      </c>
      <c r="BM5" s="95" t="s">
        <v>67</v>
      </c>
      <c r="BN5" s="96"/>
      <c r="BO5" s="96"/>
      <c r="BP5" s="97">
        <v>5</v>
      </c>
      <c r="BQ5" s="95" t="s">
        <v>67</v>
      </c>
      <c r="BR5" s="93"/>
      <c r="BS5" s="93"/>
      <c r="BT5" s="94">
        <v>6</v>
      </c>
      <c r="BU5" s="95" t="s">
        <v>67</v>
      </c>
      <c r="BV5" s="93"/>
      <c r="BW5" s="93"/>
      <c r="BX5" s="94">
        <v>7</v>
      </c>
      <c r="BY5" s="95" t="s">
        <v>67</v>
      </c>
      <c r="BZ5" s="93"/>
      <c r="CA5" s="93"/>
      <c r="CB5" s="94">
        <v>8</v>
      </c>
      <c r="CC5" s="95" t="s">
        <v>67</v>
      </c>
      <c r="CD5" s="93"/>
      <c r="CE5" s="93"/>
      <c r="CF5" s="93">
        <v>9</v>
      </c>
      <c r="CG5" s="95" t="s">
        <v>67</v>
      </c>
      <c r="CH5" s="93"/>
      <c r="CI5" s="93"/>
      <c r="CJ5" s="98">
        <v>10</v>
      </c>
      <c r="CK5" s="89" t="s">
        <v>27</v>
      </c>
      <c r="CL5" s="89"/>
      <c r="CM5" s="89"/>
      <c r="CN5" s="89"/>
      <c r="CO5" s="89"/>
      <c r="CP5" s="89"/>
      <c r="CQ5" s="88"/>
      <c r="CR5" s="87" t="s">
        <v>72</v>
      </c>
      <c r="CS5" s="89"/>
      <c r="CT5" s="89"/>
      <c r="CU5" s="88"/>
      <c r="CV5" s="87" t="s">
        <v>74</v>
      </c>
      <c r="CW5" s="89"/>
      <c r="CX5" s="89"/>
      <c r="CY5" s="88"/>
      <c r="CZ5" s="87" t="s">
        <v>80</v>
      </c>
      <c r="DA5" s="89"/>
      <c r="DB5" s="88"/>
      <c r="DC5" s="87" t="s">
        <v>430</v>
      </c>
      <c r="DD5" s="88"/>
      <c r="DE5" s="87" t="s">
        <v>85</v>
      </c>
      <c r="DF5" s="88"/>
      <c r="DG5" s="87" t="s">
        <v>431</v>
      </c>
      <c r="DH5" s="90"/>
      <c r="DI5" s="91" t="s">
        <v>88</v>
      </c>
      <c r="DJ5" s="89"/>
      <c r="DK5" s="89"/>
      <c r="DL5" s="89"/>
      <c r="DM5" s="88"/>
      <c r="DN5" s="87" t="s">
        <v>93</v>
      </c>
      <c r="DO5" s="89"/>
      <c r="DP5" s="89"/>
      <c r="DQ5" s="89"/>
      <c r="DR5" s="88"/>
      <c r="DS5" s="3" t="s">
        <v>94</v>
      </c>
      <c r="DT5" s="87" t="s">
        <v>96</v>
      </c>
      <c r="DU5" s="89"/>
      <c r="DV5" s="89"/>
      <c r="DW5" s="89"/>
      <c r="DX5" s="88"/>
      <c r="DY5" s="3" t="s">
        <v>98</v>
      </c>
      <c r="DZ5" s="87" t="s">
        <v>97</v>
      </c>
      <c r="EA5" s="89"/>
      <c r="EB5" s="89"/>
      <c r="EC5" s="88"/>
      <c r="ED5" s="87" t="s">
        <v>99</v>
      </c>
      <c r="EE5" s="89"/>
      <c r="EF5" s="89"/>
      <c r="EG5" s="88"/>
      <c r="EH5" s="87" t="s">
        <v>103</v>
      </c>
      <c r="EI5" s="89"/>
      <c r="EJ5" s="89"/>
      <c r="EK5" s="88"/>
      <c r="EL5" s="87" t="s">
        <v>100</v>
      </c>
      <c r="EM5" s="89"/>
      <c r="EN5" s="89"/>
      <c r="EO5" s="89"/>
      <c r="EP5" s="88"/>
      <c r="EQ5" s="3" t="s">
        <v>101</v>
      </c>
      <c r="ER5" s="87" t="s">
        <v>101</v>
      </c>
      <c r="ES5" s="89"/>
      <c r="ET5" s="89"/>
      <c r="EU5" s="88"/>
      <c r="EV5" s="87" t="s">
        <v>102</v>
      </c>
      <c r="EW5" s="89"/>
      <c r="EX5" s="89"/>
      <c r="EY5" s="88"/>
      <c r="EZ5" s="87" t="s">
        <v>36</v>
      </c>
      <c r="FA5" s="89"/>
      <c r="FB5" s="89"/>
      <c r="FC5" s="89"/>
      <c r="FD5" s="88"/>
      <c r="FE5" s="3" t="s">
        <v>151</v>
      </c>
      <c r="FF5" s="3" t="s">
        <v>152</v>
      </c>
      <c r="FG5" s="87" t="s">
        <v>105</v>
      </c>
      <c r="FH5" s="90"/>
      <c r="FI5" s="99" t="s">
        <v>47</v>
      </c>
      <c r="FJ5" s="87" t="s">
        <v>37</v>
      </c>
      <c r="FK5" s="89"/>
      <c r="FL5" s="89"/>
      <c r="FM5" s="88"/>
      <c r="FN5" s="87" t="s">
        <v>432</v>
      </c>
      <c r="FO5" s="89"/>
      <c r="FP5" s="89"/>
      <c r="FQ5" s="88"/>
      <c r="FR5" s="3" t="s">
        <v>113</v>
      </c>
      <c r="FS5" s="100" t="s">
        <v>114</v>
      </c>
      <c r="FT5" s="91" t="s">
        <v>115</v>
      </c>
      <c r="FU5" s="95" t="s">
        <v>162</v>
      </c>
      <c r="FV5" s="96"/>
      <c r="FW5" s="96"/>
      <c r="FX5" s="96"/>
      <c r="FY5" s="96"/>
      <c r="FZ5" s="96"/>
      <c r="GA5" s="96"/>
      <c r="GB5" s="96"/>
      <c r="GC5" s="96"/>
      <c r="GD5" s="96"/>
      <c r="GE5" s="101"/>
      <c r="GF5" s="95" t="s">
        <v>163</v>
      </c>
      <c r="GG5" s="96"/>
      <c r="GH5" s="96"/>
      <c r="GI5" s="96"/>
      <c r="GJ5" s="96"/>
      <c r="GK5" s="96"/>
      <c r="GL5" s="96"/>
      <c r="GM5" s="96"/>
      <c r="GN5" s="96"/>
      <c r="GO5" s="96"/>
      <c r="GP5" s="101"/>
      <c r="GQ5" s="130" t="s">
        <v>437</v>
      </c>
      <c r="GR5" s="89" t="s">
        <v>123</v>
      </c>
      <c r="GS5" s="89"/>
      <c r="GT5" s="89"/>
      <c r="GU5" s="89"/>
      <c r="GV5" s="95" t="s">
        <v>155</v>
      </c>
      <c r="GW5" s="96"/>
      <c r="GX5" s="96"/>
      <c r="GY5" s="101"/>
      <c r="GZ5" s="96" t="s">
        <v>156</v>
      </c>
      <c r="HA5" s="96"/>
      <c r="HB5" s="96"/>
      <c r="HC5" s="96"/>
      <c r="HD5" s="95" t="s">
        <v>157</v>
      </c>
      <c r="HE5" s="96"/>
      <c r="HF5" s="96"/>
      <c r="HG5" s="101"/>
      <c r="HH5" s="96" t="s">
        <v>158</v>
      </c>
      <c r="HI5" s="96"/>
      <c r="HJ5" s="96"/>
      <c r="HK5" s="98"/>
      <c r="HL5" s="91" t="s">
        <v>131</v>
      </c>
      <c r="HM5" s="89"/>
      <c r="HN5" s="89"/>
      <c r="HO5" s="88"/>
      <c r="HP5" s="87" t="s">
        <v>135</v>
      </c>
      <c r="HQ5" s="95" t="s">
        <v>136</v>
      </c>
      <c r="HR5" s="96"/>
      <c r="HS5" s="96"/>
      <c r="HT5" s="96"/>
      <c r="HU5" s="96"/>
      <c r="HV5" s="96"/>
      <c r="HW5" s="96"/>
      <c r="HX5" s="96"/>
      <c r="HY5" s="96"/>
      <c r="HZ5" s="101"/>
      <c r="IA5" s="95" t="s">
        <v>145</v>
      </c>
      <c r="IB5" s="96"/>
      <c r="IC5" s="96"/>
      <c r="ID5" s="96"/>
      <c r="IE5" s="96"/>
      <c r="IF5" s="96"/>
      <c r="IG5" s="96"/>
      <c r="IH5" s="96"/>
      <c r="II5" s="96"/>
      <c r="IJ5" s="101"/>
      <c r="IK5" s="96" t="s">
        <v>144</v>
      </c>
      <c r="IL5" s="96"/>
      <c r="IM5" s="96"/>
      <c r="IN5" s="96"/>
      <c r="IO5" s="96"/>
      <c r="IP5" s="96"/>
      <c r="IQ5" s="96"/>
      <c r="IR5" s="96"/>
      <c r="IS5" s="96"/>
      <c r="IT5" s="98"/>
      <c r="IU5" s="68">
        <v>5</v>
      </c>
    </row>
    <row r="6" spans="1:255" ht="69.95" customHeight="1" thickBot="1" x14ac:dyDescent="0.2">
      <c r="A6" s="102" t="s">
        <v>44</v>
      </c>
      <c r="B6" s="103" t="s">
        <v>46</v>
      </c>
      <c r="C6" s="103" t="s">
        <v>45</v>
      </c>
      <c r="D6" s="104" t="s">
        <v>50</v>
      </c>
      <c r="E6" s="103" t="s">
        <v>25</v>
      </c>
      <c r="F6" s="103" t="s">
        <v>51</v>
      </c>
      <c r="G6" s="103" t="s">
        <v>24</v>
      </c>
      <c r="H6" s="103" t="s">
        <v>52</v>
      </c>
      <c r="I6" s="103" t="s">
        <v>4</v>
      </c>
      <c r="J6" s="103" t="s">
        <v>8</v>
      </c>
      <c r="K6" s="104" t="s">
        <v>53</v>
      </c>
      <c r="L6" s="104" t="s">
        <v>50</v>
      </c>
      <c r="M6" s="104" t="s">
        <v>433</v>
      </c>
      <c r="N6" s="103" t="s">
        <v>25</v>
      </c>
      <c r="O6" s="103" t="s">
        <v>51</v>
      </c>
      <c r="P6" s="103" t="s">
        <v>24</v>
      </c>
      <c r="Q6" s="103" t="s">
        <v>52</v>
      </c>
      <c r="R6" s="103" t="s">
        <v>4</v>
      </c>
      <c r="S6" s="103" t="s">
        <v>8</v>
      </c>
      <c r="T6" s="103" t="s">
        <v>25</v>
      </c>
      <c r="U6" s="103" t="s">
        <v>51</v>
      </c>
      <c r="V6" s="103" t="s">
        <v>24</v>
      </c>
      <c r="W6" s="103" t="s">
        <v>434</v>
      </c>
      <c r="X6" s="103" t="s">
        <v>4</v>
      </c>
      <c r="Y6" s="103" t="s">
        <v>8</v>
      </c>
      <c r="Z6" s="105" t="s">
        <v>146</v>
      </c>
      <c r="AA6" s="102" t="s">
        <v>10</v>
      </c>
      <c r="AB6" s="103" t="s">
        <v>16</v>
      </c>
      <c r="AC6" s="103" t="s">
        <v>26</v>
      </c>
      <c r="AD6" s="103" t="s">
        <v>30</v>
      </c>
      <c r="AE6" s="103" t="s">
        <v>12</v>
      </c>
      <c r="AF6" s="103" t="s">
        <v>22</v>
      </c>
      <c r="AG6" s="103" t="s">
        <v>21</v>
      </c>
      <c r="AH6" s="106" t="s">
        <v>56</v>
      </c>
      <c r="AI6" s="106" t="s">
        <v>57</v>
      </c>
      <c r="AJ6" s="106" t="s">
        <v>6</v>
      </c>
      <c r="AK6" s="106" t="s">
        <v>2</v>
      </c>
      <c r="AL6" s="106" t="s">
        <v>43</v>
      </c>
      <c r="AM6" s="104" t="s">
        <v>58</v>
      </c>
      <c r="AN6" s="104" t="s">
        <v>43</v>
      </c>
      <c r="AO6" s="103" t="s">
        <v>59</v>
      </c>
      <c r="AP6" s="103" t="s">
        <v>60</v>
      </c>
      <c r="AQ6" s="106" t="s">
        <v>61</v>
      </c>
      <c r="AR6" s="106" t="s">
        <v>62</v>
      </c>
      <c r="AS6" s="106" t="s">
        <v>63</v>
      </c>
      <c r="AT6" s="106" t="s">
        <v>64</v>
      </c>
      <c r="AU6" s="104" t="s">
        <v>65</v>
      </c>
      <c r="AV6" s="107" t="s">
        <v>66</v>
      </c>
      <c r="AW6" s="108">
        <v>1</v>
      </c>
      <c r="AX6" s="109" t="s">
        <v>38</v>
      </c>
      <c r="AY6" s="109" t="s">
        <v>58</v>
      </c>
      <c r="AZ6" s="110" t="s">
        <v>39</v>
      </c>
      <c r="BA6" s="108">
        <v>2</v>
      </c>
      <c r="BB6" s="109" t="s">
        <v>38</v>
      </c>
      <c r="BC6" s="109" t="s">
        <v>58</v>
      </c>
      <c r="BD6" s="110" t="s">
        <v>39</v>
      </c>
      <c r="BE6" s="108">
        <v>3</v>
      </c>
      <c r="BF6" s="109" t="s">
        <v>38</v>
      </c>
      <c r="BG6" s="109" t="s">
        <v>58</v>
      </c>
      <c r="BH6" s="110" t="s">
        <v>39</v>
      </c>
      <c r="BI6" s="108">
        <v>4</v>
      </c>
      <c r="BJ6" s="109" t="s">
        <v>38</v>
      </c>
      <c r="BK6" s="109" t="s">
        <v>58</v>
      </c>
      <c r="BL6" s="110" t="s">
        <v>39</v>
      </c>
      <c r="BM6" s="108">
        <v>5</v>
      </c>
      <c r="BN6" s="109" t="s">
        <v>38</v>
      </c>
      <c r="BO6" s="109" t="s">
        <v>58</v>
      </c>
      <c r="BP6" s="110" t="s">
        <v>39</v>
      </c>
      <c r="BQ6" s="108">
        <v>6</v>
      </c>
      <c r="BR6" s="109" t="s">
        <v>38</v>
      </c>
      <c r="BS6" s="109" t="s">
        <v>58</v>
      </c>
      <c r="BT6" s="110" t="s">
        <v>39</v>
      </c>
      <c r="BU6" s="108">
        <v>7</v>
      </c>
      <c r="BV6" s="109" t="s">
        <v>38</v>
      </c>
      <c r="BW6" s="109" t="s">
        <v>58</v>
      </c>
      <c r="BX6" s="110" t="s">
        <v>39</v>
      </c>
      <c r="BY6" s="108">
        <v>8</v>
      </c>
      <c r="BZ6" s="109" t="s">
        <v>38</v>
      </c>
      <c r="CA6" s="109" t="s">
        <v>58</v>
      </c>
      <c r="CB6" s="110" t="s">
        <v>39</v>
      </c>
      <c r="CC6" s="108">
        <v>9</v>
      </c>
      <c r="CD6" s="109" t="s">
        <v>38</v>
      </c>
      <c r="CE6" s="109" t="s">
        <v>58</v>
      </c>
      <c r="CF6" s="110" t="s">
        <v>39</v>
      </c>
      <c r="CG6" s="108">
        <v>10</v>
      </c>
      <c r="CH6" s="109" t="s">
        <v>38</v>
      </c>
      <c r="CI6" s="109" t="s">
        <v>58</v>
      </c>
      <c r="CJ6" s="110" t="s">
        <v>39</v>
      </c>
      <c r="CK6" s="104" t="s">
        <v>68</v>
      </c>
      <c r="CL6" s="58" t="s">
        <v>147</v>
      </c>
      <c r="CM6" s="58" t="s">
        <v>28</v>
      </c>
      <c r="CN6" s="58" t="s">
        <v>15</v>
      </c>
      <c r="CO6" s="58" t="s">
        <v>69</v>
      </c>
      <c r="CP6" s="58" t="s">
        <v>70</v>
      </c>
      <c r="CQ6" s="104" t="s">
        <v>71</v>
      </c>
      <c r="CR6" s="58" t="s">
        <v>47</v>
      </c>
      <c r="CS6" s="104" t="s">
        <v>73</v>
      </c>
      <c r="CT6" s="104" t="s">
        <v>5</v>
      </c>
      <c r="CU6" s="58" t="s">
        <v>435</v>
      </c>
      <c r="CV6" s="104" t="s">
        <v>75</v>
      </c>
      <c r="CW6" s="104" t="s">
        <v>76</v>
      </c>
      <c r="CX6" s="103" t="s">
        <v>77</v>
      </c>
      <c r="CY6" s="58" t="s">
        <v>78</v>
      </c>
      <c r="CZ6" s="103" t="s">
        <v>81</v>
      </c>
      <c r="DA6" s="104" t="s">
        <v>40</v>
      </c>
      <c r="DB6" s="103" t="s">
        <v>79</v>
      </c>
      <c r="DC6" s="104" t="s">
        <v>83</v>
      </c>
      <c r="DD6" s="103" t="s">
        <v>84</v>
      </c>
      <c r="DE6" s="104" t="s">
        <v>83</v>
      </c>
      <c r="DF6" s="103" t="s">
        <v>81</v>
      </c>
      <c r="DG6" s="104" t="s">
        <v>83</v>
      </c>
      <c r="DH6" s="111" t="s">
        <v>87</v>
      </c>
      <c r="DI6" s="112" t="s">
        <v>61</v>
      </c>
      <c r="DJ6" s="106" t="s">
        <v>89</v>
      </c>
      <c r="DK6" s="106" t="s">
        <v>90</v>
      </c>
      <c r="DL6" s="106" t="s">
        <v>91</v>
      </c>
      <c r="DM6" s="106" t="s">
        <v>92</v>
      </c>
      <c r="DN6" s="106" t="s">
        <v>63</v>
      </c>
      <c r="DO6" s="106" t="s">
        <v>89</v>
      </c>
      <c r="DP6" s="106" t="s">
        <v>90</v>
      </c>
      <c r="DQ6" s="106" t="s">
        <v>91</v>
      </c>
      <c r="DR6" s="106" t="s">
        <v>92</v>
      </c>
      <c r="DS6" s="106" t="s">
        <v>95</v>
      </c>
      <c r="DT6" s="106" t="s">
        <v>61</v>
      </c>
      <c r="DU6" s="106" t="s">
        <v>89</v>
      </c>
      <c r="DV6" s="106" t="s">
        <v>90</v>
      </c>
      <c r="DW6" s="106" t="s">
        <v>91</v>
      </c>
      <c r="DX6" s="106" t="s">
        <v>92</v>
      </c>
      <c r="DY6" s="106" t="s">
        <v>61</v>
      </c>
      <c r="DZ6" s="106" t="s">
        <v>89</v>
      </c>
      <c r="EA6" s="106" t="s">
        <v>90</v>
      </c>
      <c r="EB6" s="106" t="s">
        <v>91</v>
      </c>
      <c r="EC6" s="106" t="s">
        <v>92</v>
      </c>
      <c r="ED6" s="106" t="s">
        <v>89</v>
      </c>
      <c r="EE6" s="106" t="s">
        <v>90</v>
      </c>
      <c r="EF6" s="106" t="s">
        <v>91</v>
      </c>
      <c r="EG6" s="106" t="s">
        <v>92</v>
      </c>
      <c r="EH6" s="106" t="s">
        <v>89</v>
      </c>
      <c r="EI6" s="106" t="s">
        <v>90</v>
      </c>
      <c r="EJ6" s="106" t="s">
        <v>91</v>
      </c>
      <c r="EK6" s="106" t="s">
        <v>92</v>
      </c>
      <c r="EL6" s="106" t="s">
        <v>63</v>
      </c>
      <c r="EM6" s="106" t="s">
        <v>89</v>
      </c>
      <c r="EN6" s="106" t="s">
        <v>90</v>
      </c>
      <c r="EO6" s="106" t="s">
        <v>91</v>
      </c>
      <c r="EP6" s="106" t="s">
        <v>92</v>
      </c>
      <c r="EQ6" s="106" t="s">
        <v>63</v>
      </c>
      <c r="ER6" s="106" t="s">
        <v>89</v>
      </c>
      <c r="ES6" s="106" t="s">
        <v>90</v>
      </c>
      <c r="ET6" s="106" t="s">
        <v>91</v>
      </c>
      <c r="EU6" s="106" t="s">
        <v>92</v>
      </c>
      <c r="EV6" s="106" t="s">
        <v>89</v>
      </c>
      <c r="EW6" s="106" t="s">
        <v>90</v>
      </c>
      <c r="EX6" s="106" t="s">
        <v>91</v>
      </c>
      <c r="EY6" s="106" t="s">
        <v>92</v>
      </c>
      <c r="EZ6" s="106" t="s">
        <v>104</v>
      </c>
      <c r="FA6" s="106" t="s">
        <v>89</v>
      </c>
      <c r="FB6" s="106" t="s">
        <v>90</v>
      </c>
      <c r="FC6" s="106" t="s">
        <v>91</v>
      </c>
      <c r="FD6" s="106" t="s">
        <v>92</v>
      </c>
      <c r="FE6" s="106" t="s">
        <v>89</v>
      </c>
      <c r="FF6" s="106" t="s">
        <v>89</v>
      </c>
      <c r="FG6" s="103" t="s">
        <v>436</v>
      </c>
      <c r="FH6" s="113" t="s">
        <v>92</v>
      </c>
      <c r="FI6" s="102"/>
      <c r="FJ6" s="103" t="s">
        <v>107</v>
      </c>
      <c r="FK6" s="103" t="s">
        <v>109</v>
      </c>
      <c r="FL6" s="103" t="s">
        <v>16</v>
      </c>
      <c r="FM6" s="103" t="s">
        <v>24</v>
      </c>
      <c r="FN6" s="103" t="s">
        <v>108</v>
      </c>
      <c r="FO6" s="103" t="s">
        <v>110</v>
      </c>
      <c r="FP6" s="103" t="s">
        <v>111</v>
      </c>
      <c r="FQ6" s="103" t="s">
        <v>112</v>
      </c>
      <c r="FR6" s="106" t="s">
        <v>61</v>
      </c>
      <c r="FS6" s="113" t="s">
        <v>61</v>
      </c>
      <c r="FT6" s="114" t="s">
        <v>116</v>
      </c>
      <c r="FU6" s="115" t="s">
        <v>117</v>
      </c>
      <c r="FV6" s="103" t="s">
        <v>118</v>
      </c>
      <c r="FW6" s="103" t="s">
        <v>119</v>
      </c>
      <c r="FX6" s="103" t="s">
        <v>33</v>
      </c>
      <c r="FY6" s="106" t="s">
        <v>120</v>
      </c>
      <c r="FZ6" s="103" t="s">
        <v>121</v>
      </c>
      <c r="GA6" s="103" t="s">
        <v>3</v>
      </c>
      <c r="GB6" s="103" t="s">
        <v>29</v>
      </c>
      <c r="GC6" s="103" t="s">
        <v>122</v>
      </c>
      <c r="GD6" s="103" t="s">
        <v>8</v>
      </c>
      <c r="GE6" s="116" t="s">
        <v>164</v>
      </c>
      <c r="GF6" s="115" t="s">
        <v>117</v>
      </c>
      <c r="GG6" s="103" t="s">
        <v>118</v>
      </c>
      <c r="GH6" s="103" t="s">
        <v>119</v>
      </c>
      <c r="GI6" s="103" t="s">
        <v>33</v>
      </c>
      <c r="GJ6" s="106" t="s">
        <v>120</v>
      </c>
      <c r="GK6" s="103" t="s">
        <v>121</v>
      </c>
      <c r="GL6" s="103" t="s">
        <v>3</v>
      </c>
      <c r="GM6" s="103" t="s">
        <v>29</v>
      </c>
      <c r="GN6" s="103" t="s">
        <v>122</v>
      </c>
      <c r="GO6" s="103" t="s">
        <v>8</v>
      </c>
      <c r="GP6" s="116" t="s">
        <v>164</v>
      </c>
      <c r="GQ6" s="131" t="s">
        <v>438</v>
      </c>
      <c r="GR6" s="117" t="s">
        <v>124</v>
      </c>
      <c r="GS6" s="106" t="s">
        <v>125</v>
      </c>
      <c r="GT6" s="106" t="s">
        <v>5</v>
      </c>
      <c r="GU6" s="118" t="s">
        <v>126</v>
      </c>
      <c r="GV6" s="115" t="s">
        <v>127</v>
      </c>
      <c r="GW6" s="106" t="s">
        <v>128</v>
      </c>
      <c r="GX6" s="106" t="s">
        <v>129</v>
      </c>
      <c r="GY6" s="116" t="s">
        <v>130</v>
      </c>
      <c r="GZ6" s="115" t="s">
        <v>127</v>
      </c>
      <c r="HA6" s="106" t="s">
        <v>128</v>
      </c>
      <c r="HB6" s="106" t="s">
        <v>129</v>
      </c>
      <c r="HC6" s="116" t="s">
        <v>130</v>
      </c>
      <c r="HD6" s="115" t="s">
        <v>127</v>
      </c>
      <c r="HE6" s="106" t="s">
        <v>128</v>
      </c>
      <c r="HF6" s="106" t="s">
        <v>129</v>
      </c>
      <c r="HG6" s="116" t="s">
        <v>130</v>
      </c>
      <c r="HH6" s="119" t="s">
        <v>127</v>
      </c>
      <c r="HI6" s="106" t="s">
        <v>128</v>
      </c>
      <c r="HJ6" s="106" t="s">
        <v>129</v>
      </c>
      <c r="HK6" s="105" t="s">
        <v>130</v>
      </c>
      <c r="HL6" s="112" t="s">
        <v>132</v>
      </c>
      <c r="HM6" s="106" t="s">
        <v>133</v>
      </c>
      <c r="HN6" s="106" t="s">
        <v>134</v>
      </c>
      <c r="HO6" s="106" t="s">
        <v>159</v>
      </c>
      <c r="HP6" s="120" t="s">
        <v>18</v>
      </c>
      <c r="HQ6" s="115" t="s">
        <v>137</v>
      </c>
      <c r="HR6" s="103" t="s">
        <v>20</v>
      </c>
      <c r="HS6" s="106" t="s">
        <v>138</v>
      </c>
      <c r="HT6" s="58" t="s">
        <v>139</v>
      </c>
      <c r="HU6" s="103" t="s">
        <v>17</v>
      </c>
      <c r="HV6" s="104" t="s">
        <v>18</v>
      </c>
      <c r="HW6" s="106" t="s">
        <v>140</v>
      </c>
      <c r="HX6" s="106" t="s">
        <v>141</v>
      </c>
      <c r="HY6" s="104" t="s">
        <v>142</v>
      </c>
      <c r="HZ6" s="116" t="s">
        <v>143</v>
      </c>
      <c r="IA6" s="115" t="s">
        <v>137</v>
      </c>
      <c r="IB6" s="103" t="s">
        <v>20</v>
      </c>
      <c r="IC6" s="106" t="s">
        <v>138</v>
      </c>
      <c r="ID6" s="58" t="s">
        <v>139</v>
      </c>
      <c r="IE6" s="103" t="s">
        <v>17</v>
      </c>
      <c r="IF6" s="104" t="s">
        <v>18</v>
      </c>
      <c r="IG6" s="106" t="s">
        <v>140</v>
      </c>
      <c r="IH6" s="106" t="s">
        <v>141</v>
      </c>
      <c r="II6" s="104" t="s">
        <v>142</v>
      </c>
      <c r="IJ6" s="116" t="s">
        <v>143</v>
      </c>
      <c r="IK6" s="119" t="s">
        <v>137</v>
      </c>
      <c r="IL6" s="103" t="s">
        <v>20</v>
      </c>
      <c r="IM6" s="106" t="s">
        <v>138</v>
      </c>
      <c r="IN6" s="58" t="s">
        <v>139</v>
      </c>
      <c r="IO6" s="103" t="s">
        <v>17</v>
      </c>
      <c r="IP6" s="104" t="s">
        <v>18</v>
      </c>
      <c r="IQ6" s="106" t="s">
        <v>140</v>
      </c>
      <c r="IR6" s="106" t="s">
        <v>141</v>
      </c>
      <c r="IS6" s="104" t="s">
        <v>142</v>
      </c>
      <c r="IT6" s="121" t="s">
        <v>143</v>
      </c>
      <c r="IU6" s="68">
        <v>6</v>
      </c>
    </row>
    <row r="7" spans="1:255" ht="260.10000000000002" customHeight="1" thickBot="1" x14ac:dyDescent="0.2">
      <c r="A7" s="59" t="e">
        <f>+#REF!</f>
        <v>#REF!</v>
      </c>
      <c r="B7" s="60" t="e">
        <f>+#REF!</f>
        <v>#REF!</v>
      </c>
      <c r="C7" s="60" t="e">
        <f>+#REF!</f>
        <v>#REF!</v>
      </c>
      <c r="D7" s="60" t="e">
        <f>+#REF!</f>
        <v>#REF!</v>
      </c>
      <c r="E7" s="60" t="e">
        <f>+#REF!</f>
        <v>#REF!</v>
      </c>
      <c r="F7" s="60" t="e">
        <f>+#REF!</f>
        <v>#REF!</v>
      </c>
      <c r="G7" s="60" t="e">
        <f>+#REF!</f>
        <v>#REF!</v>
      </c>
      <c r="H7" s="60" t="e">
        <f>+#REF!</f>
        <v>#REF!</v>
      </c>
      <c r="I7" s="60" t="e">
        <f>+#REF!</f>
        <v>#REF!</v>
      </c>
      <c r="J7" s="60" t="e">
        <f>+#REF!</f>
        <v>#REF!</v>
      </c>
      <c r="K7" s="60" t="e">
        <f>+#REF!</f>
        <v>#REF!</v>
      </c>
      <c r="L7" s="60" t="e">
        <f>+#REF!</f>
        <v>#REF!</v>
      </c>
      <c r="M7" s="60" t="e">
        <f>+#REF!</f>
        <v>#REF!</v>
      </c>
      <c r="N7" s="60" t="e">
        <f>+#REF!</f>
        <v>#REF!</v>
      </c>
      <c r="O7" s="60" t="e">
        <f>+#REF!</f>
        <v>#REF!</v>
      </c>
      <c r="P7" s="60" t="e">
        <f>+#REF!</f>
        <v>#REF!</v>
      </c>
      <c r="Q7" s="60" t="e">
        <f>+#REF!</f>
        <v>#REF!</v>
      </c>
      <c r="R7" s="60" t="e">
        <f>+#REF!</f>
        <v>#REF!</v>
      </c>
      <c r="S7" s="60" t="e">
        <f>+#REF!</f>
        <v>#REF!</v>
      </c>
      <c r="T7" s="60" t="e">
        <f>+#REF!</f>
        <v>#REF!</v>
      </c>
      <c r="U7" s="60" t="e">
        <f>+#REF!</f>
        <v>#REF!</v>
      </c>
      <c r="V7" s="60" t="e">
        <f>+#REF!</f>
        <v>#REF!</v>
      </c>
      <c r="W7" s="60" t="e">
        <f>+#REF!</f>
        <v>#REF!</v>
      </c>
      <c r="X7" s="60" t="e">
        <f>+#REF!</f>
        <v>#REF!</v>
      </c>
      <c r="Y7" s="60" t="e">
        <f>+#REF!</f>
        <v>#REF!</v>
      </c>
      <c r="Z7" s="63" t="e">
        <f>+#REF!</f>
        <v>#REF!</v>
      </c>
      <c r="AA7" s="59" t="e">
        <f>+#REF!</f>
        <v>#REF!</v>
      </c>
      <c r="AB7" s="60" t="e">
        <f>+#REF!</f>
        <v>#REF!</v>
      </c>
      <c r="AC7" s="60" t="e">
        <f>+#REF!</f>
        <v>#REF!</v>
      </c>
      <c r="AD7" s="60" t="e">
        <f>+#REF!</f>
        <v>#REF!</v>
      </c>
      <c r="AE7" s="60" t="e">
        <f>+#REF!</f>
        <v>#REF!</v>
      </c>
      <c r="AF7" s="60" t="e">
        <f>+#REF!</f>
        <v>#REF!</v>
      </c>
      <c r="AG7" s="60" t="e">
        <f>+#REF!</f>
        <v>#REF!</v>
      </c>
      <c r="AH7" s="60" t="e">
        <f>+#REF!</f>
        <v>#REF!</v>
      </c>
      <c r="AI7" s="60" t="e">
        <f>+#REF!</f>
        <v>#REF!</v>
      </c>
      <c r="AJ7" s="60" t="e">
        <f>+#REF!</f>
        <v>#REF!</v>
      </c>
      <c r="AK7" s="60" t="e">
        <f>+#REF!</f>
        <v>#REF!</v>
      </c>
      <c r="AL7" s="60" t="e">
        <f>+#REF!</f>
        <v>#REF!</v>
      </c>
      <c r="AM7" s="60" t="e">
        <f>+#REF!</f>
        <v>#REF!</v>
      </c>
      <c r="AN7" s="60" t="e">
        <f>+#REF!</f>
        <v>#REF!</v>
      </c>
      <c r="AO7" s="60" t="e">
        <f>+#REF!</f>
        <v>#REF!</v>
      </c>
      <c r="AP7" s="60" t="e">
        <f>+#REF!</f>
        <v>#REF!</v>
      </c>
      <c r="AQ7" s="60" t="e">
        <f>+#REF!</f>
        <v>#REF!</v>
      </c>
      <c r="AR7" s="60" t="e">
        <f>+#REF!</f>
        <v>#REF!</v>
      </c>
      <c r="AS7" s="60" t="e">
        <f>+#REF!</f>
        <v>#REF!</v>
      </c>
      <c r="AT7" s="60" t="e">
        <f>+#REF!</f>
        <v>#REF!</v>
      </c>
      <c r="AU7" s="60" t="e">
        <f>+#REF!</f>
        <v>#REF!</v>
      </c>
      <c r="AV7" s="61" t="e">
        <f>+#REF!</f>
        <v>#REF!</v>
      </c>
      <c r="AW7" s="122" t="e">
        <f>+#REF!</f>
        <v>#REF!</v>
      </c>
      <c r="AX7" s="60" t="e">
        <f>+#REF!</f>
        <v>#REF!</v>
      </c>
      <c r="AY7" s="60" t="e">
        <f>+#REF!</f>
        <v>#REF!</v>
      </c>
      <c r="AZ7" s="123" t="e">
        <f>+#REF!</f>
        <v>#REF!</v>
      </c>
      <c r="BA7" s="124" t="e">
        <f>+#REF!</f>
        <v>#REF!</v>
      </c>
      <c r="BB7" s="60" t="e">
        <f>+#REF!</f>
        <v>#REF!</v>
      </c>
      <c r="BC7" s="60" t="e">
        <f>+#REF!</f>
        <v>#REF!</v>
      </c>
      <c r="BD7" s="123" t="e">
        <f>+#REF!</f>
        <v>#REF!</v>
      </c>
      <c r="BE7" s="124" t="e">
        <f>+#REF!</f>
        <v>#REF!</v>
      </c>
      <c r="BF7" s="125" t="e">
        <f>+#REF!</f>
        <v>#REF!</v>
      </c>
      <c r="BG7" s="60" t="e">
        <f>+#REF!</f>
        <v>#REF!</v>
      </c>
      <c r="BH7" s="123" t="e">
        <f>+#REF!</f>
        <v>#REF!</v>
      </c>
      <c r="BI7" s="124" t="e">
        <f>+#REF!</f>
        <v>#REF!</v>
      </c>
      <c r="BJ7" s="60" t="e">
        <f>+#REF!</f>
        <v>#REF!</v>
      </c>
      <c r="BK7" s="60" t="e">
        <f>+#REF!</f>
        <v>#REF!</v>
      </c>
      <c r="BL7" s="123" t="e">
        <f>+#REF!</f>
        <v>#REF!</v>
      </c>
      <c r="BM7" s="124" t="e">
        <f>+#REF!</f>
        <v>#REF!</v>
      </c>
      <c r="BN7" s="60" t="e">
        <f>+#REF!</f>
        <v>#REF!</v>
      </c>
      <c r="BO7" s="60" t="e">
        <f>+#REF!</f>
        <v>#REF!</v>
      </c>
      <c r="BP7" s="60" t="e">
        <f>+#REF!</f>
        <v>#REF!</v>
      </c>
      <c r="BQ7" s="124" t="e">
        <f>+#REF!</f>
        <v>#REF!</v>
      </c>
      <c r="BR7" s="60" t="e">
        <f>+#REF!</f>
        <v>#REF!</v>
      </c>
      <c r="BS7" s="60" t="e">
        <f>+#REF!</f>
        <v>#REF!</v>
      </c>
      <c r="BT7" s="123" t="e">
        <f>+#REF!</f>
        <v>#REF!</v>
      </c>
      <c r="BU7" s="124" t="e">
        <f>+#REF!</f>
        <v>#REF!</v>
      </c>
      <c r="BV7" s="60" t="e">
        <f>+#REF!</f>
        <v>#REF!</v>
      </c>
      <c r="BW7" s="60" t="e">
        <f>+#REF!</f>
        <v>#REF!</v>
      </c>
      <c r="BX7" s="123" t="e">
        <f>+#REF!</f>
        <v>#REF!</v>
      </c>
      <c r="BY7" s="124" t="e">
        <f>+#REF!</f>
        <v>#REF!</v>
      </c>
      <c r="BZ7" s="60" t="e">
        <f>+#REF!</f>
        <v>#REF!</v>
      </c>
      <c r="CA7" s="60" t="e">
        <f>+#REF!</f>
        <v>#REF!</v>
      </c>
      <c r="CB7" s="123" t="e">
        <f>+#REF!</f>
        <v>#REF!</v>
      </c>
      <c r="CC7" s="125" t="e">
        <f>+#REF!</f>
        <v>#REF!</v>
      </c>
      <c r="CD7" s="60" t="e">
        <f>+#REF!</f>
        <v>#REF!</v>
      </c>
      <c r="CE7" s="60" t="e">
        <f>+#REF!</f>
        <v>#REF!</v>
      </c>
      <c r="CF7" s="61" t="e">
        <f>+#REF!</f>
        <v>#REF!</v>
      </c>
      <c r="CG7" s="124" t="e">
        <f>+#REF!</f>
        <v>#REF!</v>
      </c>
      <c r="CH7" s="60" t="e">
        <f>+#REF!</f>
        <v>#REF!</v>
      </c>
      <c r="CI7" s="60" t="e">
        <f>+#REF!</f>
        <v>#REF!</v>
      </c>
      <c r="CJ7" s="63" t="e">
        <f>+#REF!</f>
        <v>#REF!</v>
      </c>
      <c r="CK7" s="60" t="e">
        <f>+#REF!</f>
        <v>#REF!</v>
      </c>
      <c r="CL7" s="62" t="e">
        <f>+#REF!</f>
        <v>#REF!</v>
      </c>
      <c r="CM7" s="62" t="e">
        <f>+#REF!</f>
        <v>#REF!</v>
      </c>
      <c r="CN7" s="62" t="e">
        <f>+#REF!</f>
        <v>#REF!</v>
      </c>
      <c r="CO7" s="62" t="e">
        <f>+#REF!</f>
        <v>#REF!</v>
      </c>
      <c r="CP7" s="62" t="e">
        <f>+#REF!</f>
        <v>#REF!</v>
      </c>
      <c r="CQ7" s="60" t="e">
        <f>+#REF!</f>
        <v>#REF!</v>
      </c>
      <c r="CR7" s="62" t="e">
        <f>+#REF!</f>
        <v>#REF!</v>
      </c>
      <c r="CS7" s="60" t="e">
        <f>+#REF!</f>
        <v>#REF!</v>
      </c>
      <c r="CT7" s="60" t="e">
        <f>+#REF!</f>
        <v>#REF!</v>
      </c>
      <c r="CU7" s="62" t="e">
        <f>+#REF!</f>
        <v>#REF!</v>
      </c>
      <c r="CV7" s="60" t="e">
        <f>+#REF!</f>
        <v>#REF!</v>
      </c>
      <c r="CW7" s="60" t="e">
        <f>+#REF!</f>
        <v>#REF!</v>
      </c>
      <c r="CX7" s="60" t="e">
        <f>+#REF!</f>
        <v>#REF!</v>
      </c>
      <c r="CY7" s="62" t="e">
        <f>+#REF!</f>
        <v>#REF!</v>
      </c>
      <c r="CZ7" s="60" t="e">
        <f>+#REF!</f>
        <v>#REF!</v>
      </c>
      <c r="DA7" s="60" t="e">
        <f>+#REF!</f>
        <v>#REF!</v>
      </c>
      <c r="DB7" s="60" t="e">
        <f>+#REF!</f>
        <v>#REF!</v>
      </c>
      <c r="DC7" s="60" t="e">
        <f>+#REF!</f>
        <v>#REF!</v>
      </c>
      <c r="DD7" s="60" t="e">
        <f>+#REF!</f>
        <v>#REF!</v>
      </c>
      <c r="DE7" s="60" t="e">
        <f>+#REF!</f>
        <v>#REF!</v>
      </c>
      <c r="DF7" s="60" t="e">
        <f>+#REF!</f>
        <v>#REF!</v>
      </c>
      <c r="DG7" s="60" t="e">
        <f>+#REF!</f>
        <v>#REF!</v>
      </c>
      <c r="DH7" s="126" t="e">
        <f>+#REF!</f>
        <v>#REF!</v>
      </c>
      <c r="DI7" s="122" t="e">
        <f>+#REF!</f>
        <v>#REF!</v>
      </c>
      <c r="DJ7" s="60" t="e">
        <f>+#REF!</f>
        <v>#REF!</v>
      </c>
      <c r="DK7" s="60" t="e">
        <f>+#REF!</f>
        <v>#REF!</v>
      </c>
      <c r="DL7" s="60" t="e">
        <f>+#REF!</f>
        <v>#REF!</v>
      </c>
      <c r="DM7" s="60" t="e">
        <f>+#REF!</f>
        <v>#REF!</v>
      </c>
      <c r="DN7" s="60" t="e">
        <f>+#REF!</f>
        <v>#REF!</v>
      </c>
      <c r="DO7" s="60" t="e">
        <f>+#REF!</f>
        <v>#REF!</v>
      </c>
      <c r="DP7" s="60" t="e">
        <f>+#REF!</f>
        <v>#REF!</v>
      </c>
      <c r="DQ7" s="60" t="e">
        <f>+#REF!</f>
        <v>#REF!</v>
      </c>
      <c r="DR7" s="60" t="e">
        <f>+#REF!</f>
        <v>#REF!</v>
      </c>
      <c r="DS7" s="60" t="e">
        <f>+#REF!</f>
        <v>#REF!</v>
      </c>
      <c r="DT7" s="60" t="e">
        <f>+#REF!</f>
        <v>#REF!</v>
      </c>
      <c r="DU7" s="60" t="e">
        <f>+#REF!</f>
        <v>#REF!</v>
      </c>
      <c r="DV7" s="60" t="e">
        <f>+#REF!</f>
        <v>#REF!</v>
      </c>
      <c r="DW7" s="60" t="e">
        <f>+#REF!</f>
        <v>#REF!</v>
      </c>
      <c r="DX7" s="60" t="e">
        <f>+#REF!</f>
        <v>#REF!</v>
      </c>
      <c r="DY7" s="60" t="e">
        <f>+#REF!</f>
        <v>#REF!</v>
      </c>
      <c r="DZ7" s="60" t="e">
        <f>+#REF!</f>
        <v>#REF!</v>
      </c>
      <c r="EA7" s="60" t="e">
        <f>+#REF!</f>
        <v>#REF!</v>
      </c>
      <c r="EB7" s="60" t="e">
        <f>+#REF!</f>
        <v>#REF!</v>
      </c>
      <c r="EC7" s="60" t="e">
        <f>+#REF!</f>
        <v>#REF!</v>
      </c>
      <c r="ED7" s="60" t="e">
        <f>+#REF!</f>
        <v>#REF!</v>
      </c>
      <c r="EE7" s="60" t="e">
        <f>+#REF!</f>
        <v>#REF!</v>
      </c>
      <c r="EF7" s="60" t="e">
        <f>+#REF!</f>
        <v>#REF!</v>
      </c>
      <c r="EG7" s="60" t="e">
        <f>+#REF!</f>
        <v>#REF!</v>
      </c>
      <c r="EH7" s="60" t="e">
        <f>+#REF!</f>
        <v>#REF!</v>
      </c>
      <c r="EI7" s="60" t="e">
        <f>+#REF!</f>
        <v>#REF!</v>
      </c>
      <c r="EJ7" s="60" t="e">
        <f>+#REF!</f>
        <v>#REF!</v>
      </c>
      <c r="EK7" s="60" t="e">
        <f>+#REF!</f>
        <v>#REF!</v>
      </c>
      <c r="EL7" s="60" t="e">
        <f>+#REF!</f>
        <v>#REF!</v>
      </c>
      <c r="EM7" s="60" t="e">
        <f>+#REF!</f>
        <v>#REF!</v>
      </c>
      <c r="EN7" s="60" t="e">
        <f>+#REF!</f>
        <v>#REF!</v>
      </c>
      <c r="EO7" s="60" t="e">
        <f>+#REF!</f>
        <v>#REF!</v>
      </c>
      <c r="EP7" s="60" t="e">
        <f>+#REF!</f>
        <v>#REF!</v>
      </c>
      <c r="EQ7" s="60" t="e">
        <f>+#REF!</f>
        <v>#REF!</v>
      </c>
      <c r="ER7" s="60" t="e">
        <f>+#REF!</f>
        <v>#REF!</v>
      </c>
      <c r="ES7" s="60" t="e">
        <f>+#REF!</f>
        <v>#REF!</v>
      </c>
      <c r="ET7" s="60" t="e">
        <f>+#REF!</f>
        <v>#REF!</v>
      </c>
      <c r="EU7" s="60" t="e">
        <f>+#REF!</f>
        <v>#REF!</v>
      </c>
      <c r="EV7" s="60" t="e">
        <f>+#REF!</f>
        <v>#REF!</v>
      </c>
      <c r="EW7" s="60" t="e">
        <f>+#REF!</f>
        <v>#REF!</v>
      </c>
      <c r="EX7" s="60" t="e">
        <f>+#REF!</f>
        <v>#REF!</v>
      </c>
      <c r="EY7" s="60" t="e">
        <f>+#REF!</f>
        <v>#REF!</v>
      </c>
      <c r="EZ7" s="60" t="e">
        <f>+#REF!</f>
        <v>#REF!</v>
      </c>
      <c r="FA7" s="60" t="e">
        <f>+#REF!</f>
        <v>#REF!</v>
      </c>
      <c r="FB7" s="60" t="e">
        <f>+#REF!</f>
        <v>#REF!</v>
      </c>
      <c r="FC7" s="60" t="e">
        <f>+#REF!</f>
        <v>#REF!</v>
      </c>
      <c r="FD7" s="60" t="e">
        <f>+#REF!</f>
        <v>#REF!</v>
      </c>
      <c r="FE7" s="60" t="e">
        <f>+#REF!</f>
        <v>#REF!</v>
      </c>
      <c r="FF7" s="60" t="e">
        <f>+#REF!</f>
        <v>#REF!</v>
      </c>
      <c r="FG7" s="60" t="e">
        <f>+#REF!</f>
        <v>#REF!</v>
      </c>
      <c r="FH7" s="63" t="e">
        <f>+#REF!</f>
        <v>#REF!</v>
      </c>
      <c r="FI7" s="59" t="e">
        <f>+#REF!</f>
        <v>#REF!</v>
      </c>
      <c r="FJ7" s="60" t="e">
        <f>+#REF!</f>
        <v>#REF!</v>
      </c>
      <c r="FK7" s="60" t="e">
        <f>+#REF!</f>
        <v>#REF!</v>
      </c>
      <c r="FL7" s="60" t="e">
        <f>+#REF!</f>
        <v>#REF!</v>
      </c>
      <c r="FM7" s="60" t="e">
        <f>+#REF!</f>
        <v>#REF!</v>
      </c>
      <c r="FN7" s="60" t="e">
        <f>+#REF!</f>
        <v>#REF!</v>
      </c>
      <c r="FO7" s="60" t="e">
        <f>+#REF!</f>
        <v>#REF!</v>
      </c>
      <c r="FP7" s="60" t="e">
        <f>+#REF!</f>
        <v>#REF!</v>
      </c>
      <c r="FQ7" s="60" t="e">
        <f>+#REF!</f>
        <v>#REF!</v>
      </c>
      <c r="FR7" s="60" t="e">
        <f>+#REF!</f>
        <v>#REF!</v>
      </c>
      <c r="FS7" s="63" t="e">
        <f>+#REF!</f>
        <v>#REF!</v>
      </c>
      <c r="FT7" s="127" t="e">
        <f>+#REF!</f>
        <v>#REF!</v>
      </c>
      <c r="FU7" s="124" t="e">
        <f>+#REF!</f>
        <v>#REF!</v>
      </c>
      <c r="FV7" s="60" t="e">
        <f>+#REF!</f>
        <v>#REF!</v>
      </c>
      <c r="FW7" s="60" t="e">
        <f>+#REF!</f>
        <v>#REF!</v>
      </c>
      <c r="FX7" s="60" t="e">
        <f>+#REF!</f>
        <v>#REF!</v>
      </c>
      <c r="FY7" s="60" t="e">
        <f>+#REF!</f>
        <v>#REF!</v>
      </c>
      <c r="FZ7" s="60" t="e">
        <f>+#REF!</f>
        <v>#REF!</v>
      </c>
      <c r="GA7" s="60" t="e">
        <f>+#REF!</f>
        <v>#REF!</v>
      </c>
      <c r="GB7" s="60" t="e">
        <f>+#REF!</f>
        <v>#REF!</v>
      </c>
      <c r="GC7" s="60" t="e">
        <f>+#REF!</f>
        <v>#REF!</v>
      </c>
      <c r="GD7" s="61" t="e">
        <f>+#REF!</f>
        <v>#REF!</v>
      </c>
      <c r="GE7" s="128" t="e">
        <f>+#REF!</f>
        <v>#REF!</v>
      </c>
      <c r="GF7" s="124" t="e">
        <f>+#REF!</f>
        <v>#REF!</v>
      </c>
      <c r="GG7" s="60" t="e">
        <f>+#REF!</f>
        <v>#REF!</v>
      </c>
      <c r="GH7" s="60" t="e">
        <f>+#REF!</f>
        <v>#REF!</v>
      </c>
      <c r="GI7" s="60" t="e">
        <f>+#REF!</f>
        <v>#REF!</v>
      </c>
      <c r="GJ7" s="60" t="e">
        <f>+#REF!</f>
        <v>#REF!</v>
      </c>
      <c r="GK7" s="60" t="e">
        <f>+#REF!</f>
        <v>#REF!</v>
      </c>
      <c r="GL7" s="60" t="e">
        <f>+#REF!</f>
        <v>#REF!</v>
      </c>
      <c r="GM7" s="60" t="e">
        <f>+#REF!</f>
        <v>#REF!</v>
      </c>
      <c r="GN7" s="60" t="e">
        <f>+#REF!</f>
        <v>#REF!</v>
      </c>
      <c r="GO7" s="60" t="e">
        <f>+#REF!</f>
        <v>#REF!</v>
      </c>
      <c r="GP7" s="123" t="e">
        <f>+#REF!</f>
        <v>#REF!</v>
      </c>
      <c r="GQ7" s="128" t="e">
        <f>+#REF!</f>
        <v>#REF!</v>
      </c>
      <c r="GR7" s="125" t="e">
        <f>+#REF!</f>
        <v>#REF!</v>
      </c>
      <c r="GS7" s="60" t="e">
        <f>+#REF!</f>
        <v>#REF!</v>
      </c>
      <c r="GT7" s="60" t="e">
        <f>+#REF!</f>
        <v>#REF!</v>
      </c>
      <c r="GU7" s="61" t="e">
        <f>+#REF!</f>
        <v>#REF!</v>
      </c>
      <c r="GV7" s="124" t="e">
        <f>+#REF!</f>
        <v>#REF!</v>
      </c>
      <c r="GW7" s="60" t="e">
        <f>+#REF!</f>
        <v>#REF!</v>
      </c>
      <c r="GX7" s="60" t="e">
        <f>+#REF!</f>
        <v>#REF!</v>
      </c>
      <c r="GY7" s="123" t="e">
        <f>+#REF!</f>
        <v>#REF!</v>
      </c>
      <c r="GZ7" s="125" t="e">
        <f>+#REF!</f>
        <v>#REF!</v>
      </c>
      <c r="HA7" s="60" t="e">
        <f>+#REF!</f>
        <v>#REF!</v>
      </c>
      <c r="HB7" s="60" t="e">
        <f>+#REF!</f>
        <v>#REF!</v>
      </c>
      <c r="HC7" s="61" t="e">
        <f>+#REF!</f>
        <v>#REF!</v>
      </c>
      <c r="HD7" s="124" t="e">
        <f>+#REF!</f>
        <v>#REF!</v>
      </c>
      <c r="HE7" s="60" t="e">
        <f>+#REF!</f>
        <v>#REF!</v>
      </c>
      <c r="HF7" s="60" t="e">
        <f>+#REF!</f>
        <v>#REF!</v>
      </c>
      <c r="HG7" s="123" t="e">
        <f>+#REF!</f>
        <v>#REF!</v>
      </c>
      <c r="HH7" s="125" t="e">
        <f>+#REF!</f>
        <v>#REF!</v>
      </c>
      <c r="HI7" s="60" t="e">
        <f>+#REF!</f>
        <v>#REF!</v>
      </c>
      <c r="HJ7" s="60" t="e">
        <f>+#REF!</f>
        <v>#REF!</v>
      </c>
      <c r="HK7" s="63" t="e">
        <f>+#REF!</f>
        <v>#REF!</v>
      </c>
      <c r="HL7" s="122" t="e">
        <f>+#REF!</f>
        <v>#REF!</v>
      </c>
      <c r="HM7" s="60" t="e">
        <f>+#REF!</f>
        <v>#REF!</v>
      </c>
      <c r="HN7" s="60" t="e">
        <f>+#REF!</f>
        <v>#REF!</v>
      </c>
      <c r="HO7" s="60" t="e">
        <f>+#REF!</f>
        <v>#REF!</v>
      </c>
      <c r="HP7" s="61" t="e">
        <f>+#REF!</f>
        <v>#REF!</v>
      </c>
      <c r="HQ7" s="124" t="e">
        <f>+#REF!</f>
        <v>#REF!</v>
      </c>
      <c r="HR7" s="60" t="e">
        <f>+#REF!</f>
        <v>#REF!</v>
      </c>
      <c r="HS7" s="60" t="e">
        <f>+#REF!</f>
        <v>#REF!</v>
      </c>
      <c r="HT7" s="62" t="e">
        <f>+#REF!</f>
        <v>#REF!</v>
      </c>
      <c r="HU7" s="60" t="e">
        <f>+#REF!</f>
        <v>#REF!</v>
      </c>
      <c r="HV7" s="60" t="e">
        <f>+#REF!</f>
        <v>#REF!</v>
      </c>
      <c r="HW7" s="60" t="e">
        <f>+#REF!</f>
        <v>#REF!</v>
      </c>
      <c r="HX7" s="60" t="e">
        <f>+#REF!</f>
        <v>#REF!</v>
      </c>
      <c r="HY7" s="60" t="e">
        <f>+#REF!</f>
        <v>#REF!</v>
      </c>
      <c r="HZ7" s="123" t="e">
        <f>+#REF!</f>
        <v>#REF!</v>
      </c>
      <c r="IA7" s="124" t="e">
        <f>+#REF!</f>
        <v>#REF!</v>
      </c>
      <c r="IB7" s="60" t="e">
        <f>+#REF!</f>
        <v>#REF!</v>
      </c>
      <c r="IC7" s="60" t="e">
        <f>+#REF!</f>
        <v>#REF!</v>
      </c>
      <c r="ID7" s="62" t="e">
        <f>+#REF!</f>
        <v>#REF!</v>
      </c>
      <c r="IE7" s="60" t="e">
        <f>+#REF!</f>
        <v>#REF!</v>
      </c>
      <c r="IF7" s="60" t="e">
        <f>+#REF!</f>
        <v>#REF!</v>
      </c>
      <c r="IG7" s="60" t="e">
        <f>+#REF!</f>
        <v>#REF!</v>
      </c>
      <c r="IH7" s="60" t="e">
        <f>+#REF!</f>
        <v>#REF!</v>
      </c>
      <c r="II7" s="60" t="e">
        <f>+#REF!</f>
        <v>#REF!</v>
      </c>
      <c r="IJ7" s="123" t="e">
        <f>+#REF!</f>
        <v>#REF!</v>
      </c>
      <c r="IK7" s="125" t="e">
        <f>+#REF!</f>
        <v>#REF!</v>
      </c>
      <c r="IL7" s="60" t="e">
        <f>+#REF!</f>
        <v>#REF!</v>
      </c>
      <c r="IM7" s="60" t="e">
        <f>+#REF!</f>
        <v>#REF!</v>
      </c>
      <c r="IN7" s="62" t="e">
        <f>+#REF!</f>
        <v>#REF!</v>
      </c>
      <c r="IO7" s="60" t="e">
        <f>+#REF!</f>
        <v>#REF!</v>
      </c>
      <c r="IP7" s="60" t="e">
        <f>+#REF!</f>
        <v>#REF!</v>
      </c>
      <c r="IQ7" s="60" t="e">
        <f>+#REF!</f>
        <v>#REF!</v>
      </c>
      <c r="IR7" s="60" t="e">
        <f>+#REF!</f>
        <v>#REF!</v>
      </c>
      <c r="IS7" s="60" t="e">
        <f>+#REF!</f>
        <v>#REF!</v>
      </c>
      <c r="IT7" s="63" t="e">
        <f>+#REF!</f>
        <v>#REF!</v>
      </c>
      <c r="IU7" s="68">
        <v>7</v>
      </c>
    </row>
    <row r="8" spans="1:255" x14ac:dyDescent="0.15">
      <c r="IU8" s="68">
        <v>8</v>
      </c>
    </row>
    <row r="9" spans="1:255" x14ac:dyDescent="0.15">
      <c r="IU9" s="68">
        <v>9</v>
      </c>
    </row>
    <row r="10" spans="1:255" ht="16.5" thickBot="1" x14ac:dyDescent="0.2">
      <c r="A10" s="26">
        <v>1</v>
      </c>
      <c r="B10" s="26">
        <v>2</v>
      </c>
      <c r="C10" s="26">
        <v>3</v>
      </c>
      <c r="D10" s="26">
        <v>4</v>
      </c>
      <c r="E10" s="26">
        <v>5</v>
      </c>
      <c r="F10" s="26">
        <v>6</v>
      </c>
      <c r="G10" s="26">
        <v>7</v>
      </c>
      <c r="H10" s="26">
        <v>8</v>
      </c>
      <c r="I10" s="26">
        <v>9</v>
      </c>
      <c r="J10" s="26">
        <v>10</v>
      </c>
      <c r="K10" s="26">
        <v>11</v>
      </c>
      <c r="L10" s="26">
        <v>12</v>
      </c>
      <c r="M10" s="26">
        <v>13</v>
      </c>
      <c r="N10" s="26">
        <v>14</v>
      </c>
      <c r="O10" s="26">
        <v>15</v>
      </c>
      <c r="P10" s="26">
        <v>16</v>
      </c>
      <c r="Q10" s="26">
        <v>17</v>
      </c>
      <c r="R10" s="26">
        <v>18</v>
      </c>
      <c r="S10" s="26">
        <v>19</v>
      </c>
      <c r="T10" s="26">
        <v>20</v>
      </c>
      <c r="U10" s="26">
        <v>21</v>
      </c>
      <c r="V10" s="26">
        <v>22</v>
      </c>
      <c r="W10" s="26">
        <v>23</v>
      </c>
      <c r="X10" s="26">
        <v>24</v>
      </c>
      <c r="Y10" s="26">
        <v>25</v>
      </c>
      <c r="Z10" s="26">
        <v>26</v>
      </c>
      <c r="AA10" s="26">
        <v>27</v>
      </c>
      <c r="AB10" s="26">
        <v>28</v>
      </c>
      <c r="AC10" s="26">
        <v>29</v>
      </c>
      <c r="AD10" s="26">
        <v>30</v>
      </c>
      <c r="AE10" s="26">
        <v>31</v>
      </c>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IU10" s="68">
        <v>10</v>
      </c>
    </row>
    <row r="11" spans="1:255" ht="19.5" x14ac:dyDescent="0.15">
      <c r="A11" s="35">
        <v>89</v>
      </c>
      <c r="B11" s="36">
        <v>90</v>
      </c>
      <c r="C11" s="37">
        <v>91</v>
      </c>
      <c r="D11" s="35">
        <v>127</v>
      </c>
      <c r="E11" s="36">
        <v>128</v>
      </c>
      <c r="F11" s="36">
        <v>129</v>
      </c>
      <c r="G11" s="37">
        <v>130</v>
      </c>
      <c r="H11" s="35">
        <v>149</v>
      </c>
      <c r="I11" s="36">
        <v>150</v>
      </c>
      <c r="J11" s="36">
        <v>151</v>
      </c>
      <c r="K11" s="37">
        <v>152</v>
      </c>
      <c r="L11" s="35">
        <v>167</v>
      </c>
      <c r="M11" s="36">
        <v>168</v>
      </c>
      <c r="N11" s="36">
        <v>169</v>
      </c>
      <c r="O11" s="37">
        <v>170</v>
      </c>
      <c r="P11" s="35">
        <v>178</v>
      </c>
      <c r="Q11" s="36">
        <v>179</v>
      </c>
      <c r="R11" s="36">
        <v>180</v>
      </c>
      <c r="S11" s="36">
        <v>181</v>
      </c>
      <c r="T11" s="36">
        <v>182</v>
      </c>
      <c r="U11" s="36">
        <v>183</v>
      </c>
      <c r="V11" s="36">
        <v>184</v>
      </c>
      <c r="W11" s="37">
        <v>185</v>
      </c>
      <c r="X11" s="45">
        <v>225</v>
      </c>
      <c r="Y11" s="35">
        <v>248</v>
      </c>
      <c r="Z11" s="36">
        <v>249</v>
      </c>
      <c r="AA11" s="36">
        <v>250</v>
      </c>
      <c r="AB11" s="37">
        <v>251</v>
      </c>
      <c r="AC11" s="45">
        <v>260</v>
      </c>
      <c r="AD11" s="45">
        <v>271</v>
      </c>
      <c r="AE11" s="45">
        <v>282</v>
      </c>
      <c r="IU11" s="68">
        <v>11</v>
      </c>
    </row>
    <row r="12" spans="1:255" ht="20.100000000000001" customHeight="1" x14ac:dyDescent="0.15">
      <c r="A12" s="2642"/>
      <c r="B12" s="2643"/>
      <c r="C12" s="2644"/>
      <c r="D12" s="2645"/>
      <c r="E12" s="2646"/>
      <c r="F12" s="2646"/>
      <c r="G12" s="2646"/>
      <c r="H12" s="2646"/>
      <c r="I12" s="2646"/>
      <c r="J12" s="2646"/>
      <c r="K12" s="2646"/>
      <c r="L12" s="2646"/>
      <c r="M12" s="2646"/>
      <c r="N12" s="2646"/>
      <c r="O12" s="2646"/>
      <c r="P12" s="2646"/>
      <c r="Q12" s="2646"/>
      <c r="R12" s="2646"/>
      <c r="S12" s="2646"/>
      <c r="T12" s="2646"/>
      <c r="U12" s="2646"/>
      <c r="V12" s="2646"/>
      <c r="W12" s="2647"/>
      <c r="X12" s="46"/>
      <c r="Y12" s="2648"/>
      <c r="Z12" s="2649"/>
      <c r="AA12" s="2649"/>
      <c r="AB12" s="2649"/>
      <c r="AC12" s="2649"/>
      <c r="AD12" s="2649"/>
      <c r="AE12" s="2650"/>
      <c r="IU12" s="68">
        <v>12</v>
      </c>
    </row>
    <row r="13" spans="1:255" ht="60" customHeight="1" x14ac:dyDescent="0.15">
      <c r="A13" s="38" t="s">
        <v>14</v>
      </c>
      <c r="B13" s="24"/>
      <c r="C13" s="39"/>
      <c r="D13" s="38" t="s">
        <v>148</v>
      </c>
      <c r="E13" s="24"/>
      <c r="F13" s="24"/>
      <c r="G13" s="39"/>
      <c r="H13" s="38" t="s">
        <v>149</v>
      </c>
      <c r="I13" s="24"/>
      <c r="J13" s="24"/>
      <c r="K13" s="39"/>
      <c r="L13" s="38" t="s">
        <v>150</v>
      </c>
      <c r="M13" s="24"/>
      <c r="N13" s="24"/>
      <c r="O13" s="39"/>
      <c r="P13" s="38" t="s">
        <v>153</v>
      </c>
      <c r="Q13" s="24"/>
      <c r="R13" s="24"/>
      <c r="S13" s="24"/>
      <c r="T13" s="24"/>
      <c r="U13" s="24"/>
      <c r="V13" s="24"/>
      <c r="W13" s="39"/>
      <c r="X13" s="47"/>
      <c r="Y13" s="38"/>
      <c r="Z13" s="24"/>
      <c r="AA13" s="24"/>
      <c r="AB13" s="39"/>
      <c r="AC13" s="47"/>
      <c r="AD13" s="47"/>
      <c r="AE13" s="47"/>
      <c r="IU13" s="68">
        <v>13</v>
      </c>
    </row>
    <row r="14" spans="1:255" ht="60" customHeight="1" x14ac:dyDescent="0.15">
      <c r="A14" s="40" t="s">
        <v>89</v>
      </c>
      <c r="B14" s="25" t="s">
        <v>160</v>
      </c>
      <c r="C14" s="41" t="s">
        <v>92</v>
      </c>
      <c r="D14" s="40" t="s">
        <v>89</v>
      </c>
      <c r="E14" s="25" t="s">
        <v>90</v>
      </c>
      <c r="F14" s="25" t="s">
        <v>91</v>
      </c>
      <c r="G14" s="41" t="s">
        <v>92</v>
      </c>
      <c r="H14" s="40" t="s">
        <v>89</v>
      </c>
      <c r="I14" s="25" t="s">
        <v>90</v>
      </c>
      <c r="J14" s="25" t="s">
        <v>91</v>
      </c>
      <c r="K14" s="41" t="s">
        <v>92</v>
      </c>
      <c r="L14" s="40" t="s">
        <v>89</v>
      </c>
      <c r="M14" s="25" t="s">
        <v>90</v>
      </c>
      <c r="N14" s="25" t="s">
        <v>91</v>
      </c>
      <c r="O14" s="41" t="s">
        <v>92</v>
      </c>
      <c r="P14" s="40" t="s">
        <v>89</v>
      </c>
      <c r="Q14" s="25" t="s">
        <v>90</v>
      </c>
      <c r="R14" s="25" t="s">
        <v>91</v>
      </c>
      <c r="S14" s="25" t="s">
        <v>92</v>
      </c>
      <c r="T14" s="25" t="s">
        <v>92</v>
      </c>
      <c r="U14" s="25" t="s">
        <v>6</v>
      </c>
      <c r="V14" s="25" t="s">
        <v>2</v>
      </c>
      <c r="W14" s="41" t="s">
        <v>172</v>
      </c>
      <c r="X14" s="48" t="s">
        <v>154</v>
      </c>
      <c r="Y14" s="40" t="s">
        <v>173</v>
      </c>
      <c r="Z14" s="25" t="s">
        <v>174</v>
      </c>
      <c r="AA14" s="25" t="s">
        <v>175</v>
      </c>
      <c r="AB14" s="41" t="s">
        <v>165</v>
      </c>
      <c r="AC14" s="48" t="s">
        <v>159</v>
      </c>
      <c r="AD14" s="48" t="s">
        <v>159</v>
      </c>
      <c r="AE14" s="48" t="s">
        <v>159</v>
      </c>
      <c r="IU14" s="68">
        <v>14</v>
      </c>
    </row>
    <row r="15" spans="1:255" ht="200.1" customHeight="1" thickBot="1" x14ac:dyDescent="0.2">
      <c r="A15" s="42" t="e">
        <f>+#REF!</f>
        <v>#REF!</v>
      </c>
      <c r="B15" s="43" t="e">
        <f>+#REF!</f>
        <v>#REF!</v>
      </c>
      <c r="C15" s="44" t="e">
        <f>+#REF!</f>
        <v>#REF!</v>
      </c>
      <c r="D15" s="42" t="e">
        <f>+#REF!</f>
        <v>#REF!</v>
      </c>
      <c r="E15" s="43" t="e">
        <f>+#REF!</f>
        <v>#REF!</v>
      </c>
      <c r="F15" s="43" t="e">
        <f>+#REF!</f>
        <v>#REF!</v>
      </c>
      <c r="G15" s="44" t="e">
        <f>+#REF!</f>
        <v>#REF!</v>
      </c>
      <c r="H15" s="42" t="e">
        <f>+#REF!</f>
        <v>#REF!</v>
      </c>
      <c r="I15" s="43" t="e">
        <f>+#REF!</f>
        <v>#REF!</v>
      </c>
      <c r="J15" s="43" t="e">
        <f>+#REF!</f>
        <v>#REF!</v>
      </c>
      <c r="K15" s="44" t="e">
        <f>+#REF!</f>
        <v>#REF!</v>
      </c>
      <c r="L15" s="42" t="e">
        <f>+#REF!</f>
        <v>#REF!</v>
      </c>
      <c r="M15" s="43" t="e">
        <f>+#REF!</f>
        <v>#REF!</v>
      </c>
      <c r="N15" s="43" t="e">
        <f>+#REF!</f>
        <v>#REF!</v>
      </c>
      <c r="O15" s="44" t="e">
        <f>+#REF!</f>
        <v>#REF!</v>
      </c>
      <c r="P15" s="42" t="e">
        <f>+#REF!</f>
        <v>#REF!</v>
      </c>
      <c r="Q15" s="43" t="e">
        <f>+#REF!</f>
        <v>#REF!</v>
      </c>
      <c r="R15" s="43" t="e">
        <f>+#REF!</f>
        <v>#REF!</v>
      </c>
      <c r="S15" s="43" t="e">
        <f>+#REF!</f>
        <v>#REF!</v>
      </c>
      <c r="T15" s="43" t="e">
        <f>+#REF!</f>
        <v>#REF!</v>
      </c>
      <c r="U15" s="43" t="e">
        <f>+#REF!</f>
        <v>#REF!</v>
      </c>
      <c r="V15" s="43" t="e">
        <f>+#REF!</f>
        <v>#REF!</v>
      </c>
      <c r="W15" s="44" t="e">
        <f>+#REF!</f>
        <v>#REF!</v>
      </c>
      <c r="X15" s="49" t="e">
        <f>+#REF!</f>
        <v>#REF!</v>
      </c>
      <c r="Y15" s="42" t="e">
        <f>+#REF!</f>
        <v>#REF!</v>
      </c>
      <c r="Z15" s="43" t="e">
        <f>+#REF!</f>
        <v>#REF!</v>
      </c>
      <c r="AA15" s="43" t="e">
        <f>+#REF!</f>
        <v>#REF!</v>
      </c>
      <c r="AB15" s="44" t="e">
        <f>+#REF!</f>
        <v>#REF!</v>
      </c>
      <c r="AC15" s="49" t="e">
        <f>+#REF!</f>
        <v>#REF!</v>
      </c>
      <c r="AD15" s="49" t="e">
        <f>+#REF!</f>
        <v>#REF!</v>
      </c>
      <c r="AE15" s="49" t="e">
        <f>+#REF!</f>
        <v>#REF!</v>
      </c>
      <c r="IU15" s="129">
        <v>15</v>
      </c>
    </row>
    <row r="17" spans="1:242" hidden="1" x14ac:dyDescent="0.15"/>
    <row r="18" spans="1:242" hidden="1" x14ac:dyDescent="0.15"/>
    <row r="19" spans="1:242" hidden="1" x14ac:dyDescent="0.15"/>
    <row r="20" spans="1:242" hidden="1" x14ac:dyDescent="0.15"/>
    <row r="21" spans="1:242" hidden="1" x14ac:dyDescent="0.15"/>
    <row r="22" spans="1:242" hidden="1" x14ac:dyDescent="0.15"/>
    <row r="23" spans="1:242" hidden="1" x14ac:dyDescent="0.15"/>
    <row r="25" spans="1:242" ht="12" customHeight="1" x14ac:dyDescent="0.15">
      <c r="A25" s="26">
        <v>1</v>
      </c>
      <c r="B25" s="26">
        <v>2</v>
      </c>
      <c r="C25" s="26">
        <v>3</v>
      </c>
      <c r="D25" s="26">
        <v>4</v>
      </c>
      <c r="E25" s="26">
        <v>5</v>
      </c>
      <c r="F25" s="26">
        <v>6</v>
      </c>
      <c r="G25" s="26">
        <v>7</v>
      </c>
      <c r="H25" s="26">
        <v>8</v>
      </c>
      <c r="I25" s="26">
        <v>9</v>
      </c>
      <c r="J25" s="26">
        <v>10</v>
      </c>
      <c r="K25" s="26">
        <v>11</v>
      </c>
      <c r="L25" s="26">
        <v>12</v>
      </c>
      <c r="M25" s="26">
        <v>13</v>
      </c>
      <c r="N25" s="26">
        <v>14</v>
      </c>
      <c r="O25" s="26">
        <v>15</v>
      </c>
      <c r="P25" s="26">
        <v>16</v>
      </c>
      <c r="Q25" s="26">
        <v>17</v>
      </c>
      <c r="R25" s="26">
        <v>18</v>
      </c>
      <c r="S25" s="26">
        <v>19</v>
      </c>
      <c r="T25" s="26">
        <v>20</v>
      </c>
      <c r="U25" s="26">
        <v>21</v>
      </c>
      <c r="V25" s="26">
        <v>22</v>
      </c>
      <c r="W25" s="26">
        <v>23</v>
      </c>
      <c r="X25" s="26">
        <v>24</v>
      </c>
      <c r="Y25" s="26">
        <v>25</v>
      </c>
      <c r="Z25" s="26">
        <v>26</v>
      </c>
      <c r="AA25" s="26">
        <v>27</v>
      </c>
      <c r="AB25" s="26">
        <v>28</v>
      </c>
      <c r="AC25" s="26">
        <v>29</v>
      </c>
      <c r="AD25" s="26">
        <v>30</v>
      </c>
      <c r="AE25" s="26">
        <v>31</v>
      </c>
      <c r="AF25" s="26">
        <v>32</v>
      </c>
      <c r="AG25" s="26">
        <v>33</v>
      </c>
      <c r="AH25" s="26">
        <v>34</v>
      </c>
      <c r="AI25" s="26">
        <v>35</v>
      </c>
      <c r="AJ25" s="26">
        <v>36</v>
      </c>
      <c r="AK25" s="26">
        <v>37</v>
      </c>
      <c r="AL25" s="26">
        <v>38</v>
      </c>
      <c r="AM25" s="26">
        <v>39</v>
      </c>
      <c r="AN25" s="26">
        <v>40</v>
      </c>
      <c r="AO25" s="26">
        <v>41</v>
      </c>
      <c r="AP25" s="26">
        <v>42</v>
      </c>
      <c r="AQ25" s="26">
        <v>43</v>
      </c>
      <c r="AR25" s="26">
        <v>44</v>
      </c>
      <c r="AS25" s="26">
        <v>45</v>
      </c>
      <c r="AT25" s="26">
        <v>46</v>
      </c>
      <c r="AU25" s="26">
        <v>47</v>
      </c>
      <c r="AV25" s="26">
        <v>48</v>
      </c>
      <c r="AW25" s="26">
        <v>49</v>
      </c>
      <c r="AX25" s="26">
        <v>50</v>
      </c>
      <c r="AY25" s="26">
        <v>51</v>
      </c>
      <c r="AZ25" s="26">
        <v>52</v>
      </c>
      <c r="BA25" s="26">
        <v>53</v>
      </c>
      <c r="BB25" s="26">
        <v>54</v>
      </c>
      <c r="BC25" s="26">
        <v>55</v>
      </c>
      <c r="BD25" s="26">
        <v>56</v>
      </c>
      <c r="BE25" s="26">
        <v>57</v>
      </c>
      <c r="BF25" s="26">
        <v>58</v>
      </c>
      <c r="BG25" s="26">
        <v>59</v>
      </c>
      <c r="BH25" s="26">
        <v>60</v>
      </c>
      <c r="BI25" s="26">
        <v>61</v>
      </c>
      <c r="BJ25" s="26">
        <v>62</v>
      </c>
      <c r="BK25" s="26">
        <v>63</v>
      </c>
      <c r="BL25" s="26">
        <v>64</v>
      </c>
      <c r="BM25" s="26">
        <v>65</v>
      </c>
      <c r="BN25" s="26">
        <v>66</v>
      </c>
      <c r="BO25" s="26">
        <v>67</v>
      </c>
      <c r="BP25" s="26">
        <v>68</v>
      </c>
      <c r="BQ25" s="26">
        <v>69</v>
      </c>
      <c r="BR25" s="26">
        <v>70</v>
      </c>
      <c r="BS25" s="26">
        <v>71</v>
      </c>
      <c r="BT25" s="26">
        <v>72</v>
      </c>
      <c r="BU25" s="26">
        <v>73</v>
      </c>
      <c r="BV25" s="26">
        <v>74</v>
      </c>
      <c r="BW25" s="26">
        <v>75</v>
      </c>
      <c r="BX25" s="26">
        <v>76</v>
      </c>
      <c r="BY25" s="26">
        <v>77</v>
      </c>
      <c r="BZ25" s="26">
        <v>78</v>
      </c>
      <c r="CA25" s="26">
        <v>79</v>
      </c>
      <c r="CB25" s="26">
        <v>80</v>
      </c>
      <c r="CC25" s="26">
        <v>81</v>
      </c>
      <c r="CD25" s="26">
        <v>82</v>
      </c>
      <c r="CE25" s="26">
        <v>83</v>
      </c>
      <c r="CF25" s="26">
        <v>84</v>
      </c>
      <c r="CG25" s="26">
        <v>85</v>
      </c>
      <c r="CH25" s="26">
        <v>86</v>
      </c>
      <c r="CI25" s="26">
        <v>87</v>
      </c>
      <c r="CJ25" s="26">
        <v>88</v>
      </c>
      <c r="CN25" s="26">
        <v>89</v>
      </c>
      <c r="CO25" s="26">
        <v>90</v>
      </c>
      <c r="CP25" s="26">
        <v>91</v>
      </c>
      <c r="CQ25" s="26">
        <v>92</v>
      </c>
      <c r="CR25" s="26">
        <v>93</v>
      </c>
      <c r="CS25" s="26">
        <v>94</v>
      </c>
      <c r="CT25" s="26">
        <v>95</v>
      </c>
      <c r="CU25" s="26">
        <v>96</v>
      </c>
      <c r="CV25" s="26">
        <v>97</v>
      </c>
      <c r="CW25" s="26">
        <v>98</v>
      </c>
      <c r="CX25" s="26">
        <v>99</v>
      </c>
      <c r="CY25" s="26">
        <v>100</v>
      </c>
      <c r="CZ25" s="26">
        <v>101</v>
      </c>
      <c r="DA25" s="26">
        <v>102</v>
      </c>
      <c r="DB25" s="26">
        <v>103</v>
      </c>
      <c r="DC25" s="26">
        <v>104</v>
      </c>
      <c r="DD25" s="26">
        <v>105</v>
      </c>
      <c r="DE25" s="26">
        <v>106</v>
      </c>
      <c r="DF25" s="26">
        <v>107</v>
      </c>
      <c r="DG25" s="26">
        <v>108</v>
      </c>
      <c r="DH25" s="26">
        <v>109</v>
      </c>
      <c r="DI25" s="26">
        <v>110</v>
      </c>
      <c r="DJ25" s="26">
        <v>111</v>
      </c>
      <c r="DK25" s="26">
        <v>112</v>
      </c>
      <c r="DL25" s="26">
        <v>113</v>
      </c>
      <c r="DM25" s="26">
        <v>114</v>
      </c>
      <c r="DN25" s="26">
        <v>115</v>
      </c>
      <c r="DO25" s="26">
        <v>116</v>
      </c>
      <c r="DP25" s="26">
        <v>117</v>
      </c>
      <c r="DQ25" s="26">
        <v>118</v>
      </c>
      <c r="DR25" s="26">
        <v>119</v>
      </c>
      <c r="DS25" s="26">
        <v>120</v>
      </c>
      <c r="DT25" s="26">
        <v>121</v>
      </c>
      <c r="DU25" s="26">
        <v>122</v>
      </c>
      <c r="DV25" s="26">
        <v>123</v>
      </c>
      <c r="DW25" s="26"/>
      <c r="DX25" s="26"/>
      <c r="DY25" s="26"/>
      <c r="DZ25" s="26"/>
      <c r="EA25" s="26">
        <v>124</v>
      </c>
      <c r="EB25" s="26">
        <v>125</v>
      </c>
      <c r="EC25" s="26">
        <v>126</v>
      </c>
      <c r="ED25" s="26">
        <v>127</v>
      </c>
      <c r="EE25" s="26">
        <v>128</v>
      </c>
      <c r="EF25" s="26">
        <v>129</v>
      </c>
      <c r="EG25" s="26">
        <v>130</v>
      </c>
      <c r="EH25" s="26">
        <v>131</v>
      </c>
      <c r="EI25" s="26">
        <v>132</v>
      </c>
      <c r="EJ25" s="26">
        <v>133</v>
      </c>
      <c r="EK25" s="26">
        <v>134</v>
      </c>
      <c r="EL25" s="26">
        <v>135</v>
      </c>
      <c r="EM25" s="26">
        <v>136</v>
      </c>
      <c r="EN25" s="26">
        <v>137</v>
      </c>
      <c r="EO25" s="26">
        <v>138</v>
      </c>
      <c r="EP25" s="26">
        <v>139</v>
      </c>
      <c r="EQ25" s="26">
        <v>140</v>
      </c>
      <c r="ER25" s="26">
        <v>141</v>
      </c>
      <c r="ES25" s="26"/>
      <c r="ET25" s="26"/>
      <c r="EU25" s="26"/>
      <c r="EV25" s="26"/>
      <c r="EW25" s="26">
        <v>142</v>
      </c>
      <c r="EX25" s="26">
        <v>143</v>
      </c>
      <c r="EY25" s="26">
        <v>144</v>
      </c>
      <c r="EZ25" s="26">
        <v>145</v>
      </c>
      <c r="FA25" s="26">
        <v>146</v>
      </c>
      <c r="FB25" s="26">
        <v>147</v>
      </c>
      <c r="FC25" s="26">
        <v>148</v>
      </c>
      <c r="FD25" s="26">
        <v>149</v>
      </c>
      <c r="FE25" s="26">
        <v>150</v>
      </c>
      <c r="FF25" s="26">
        <v>151</v>
      </c>
      <c r="FG25" s="26">
        <v>152</v>
      </c>
      <c r="FH25" s="26">
        <v>153</v>
      </c>
      <c r="FI25" s="26">
        <v>154</v>
      </c>
      <c r="FJ25" s="26">
        <v>155</v>
      </c>
      <c r="FK25" s="26"/>
      <c r="FL25" s="26"/>
      <c r="FM25" s="26"/>
      <c r="FN25" s="26"/>
      <c r="FO25" s="26">
        <v>156</v>
      </c>
      <c r="FP25" s="26">
        <v>157</v>
      </c>
      <c r="FQ25" s="26">
        <v>158</v>
      </c>
      <c r="FR25" s="26">
        <v>159</v>
      </c>
      <c r="FS25" s="26">
        <v>160</v>
      </c>
      <c r="FT25" s="26">
        <v>161</v>
      </c>
      <c r="FU25" s="26">
        <v>162</v>
      </c>
      <c r="FV25" s="26"/>
      <c r="FW25" s="26"/>
      <c r="FX25" s="26"/>
      <c r="FY25" s="26"/>
      <c r="FZ25" s="26"/>
      <c r="GA25" s="26"/>
      <c r="GB25" s="26"/>
      <c r="GC25" s="26"/>
      <c r="GD25" s="26">
        <v>163</v>
      </c>
      <c r="GE25" s="26">
        <v>164</v>
      </c>
      <c r="GF25" s="26">
        <v>165</v>
      </c>
      <c r="GG25" s="26">
        <v>166</v>
      </c>
      <c r="GH25" s="26">
        <v>167</v>
      </c>
      <c r="GI25" s="26">
        <v>168</v>
      </c>
      <c r="GJ25" s="26">
        <v>169</v>
      </c>
      <c r="GK25" s="26">
        <v>170</v>
      </c>
      <c r="GL25" s="26">
        <v>171</v>
      </c>
      <c r="GM25" s="26">
        <v>172</v>
      </c>
      <c r="GN25" s="26">
        <v>173</v>
      </c>
      <c r="GO25" s="26">
        <v>174</v>
      </c>
      <c r="GP25" s="26">
        <v>175</v>
      </c>
      <c r="GQ25" s="26">
        <v>176</v>
      </c>
      <c r="GR25" s="26">
        <v>177</v>
      </c>
      <c r="GS25" s="26">
        <v>178</v>
      </c>
      <c r="GT25" s="26">
        <v>179</v>
      </c>
      <c r="GU25" s="26">
        <v>180</v>
      </c>
      <c r="GV25" s="26">
        <v>181</v>
      </c>
      <c r="GW25" s="26">
        <v>182</v>
      </c>
      <c r="GX25" s="26">
        <v>183</v>
      </c>
      <c r="GY25" s="26">
        <v>184</v>
      </c>
      <c r="GZ25" s="26">
        <v>185</v>
      </c>
      <c r="HA25" s="26">
        <v>186</v>
      </c>
      <c r="HB25" s="26">
        <v>187</v>
      </c>
      <c r="HC25" s="26">
        <v>188</v>
      </c>
      <c r="HD25" s="26">
        <v>189</v>
      </c>
      <c r="HE25" s="26">
        <v>190</v>
      </c>
      <c r="HF25" s="26">
        <v>191</v>
      </c>
      <c r="HG25" s="26">
        <v>192</v>
      </c>
      <c r="HH25" s="26">
        <v>193</v>
      </c>
      <c r="HI25" s="26">
        <v>194</v>
      </c>
      <c r="HJ25" s="26">
        <v>195</v>
      </c>
      <c r="HK25" s="26">
        <v>196</v>
      </c>
      <c r="HL25" s="26">
        <v>197</v>
      </c>
      <c r="HM25" s="26">
        <v>198</v>
      </c>
      <c r="HN25" s="26">
        <v>199</v>
      </c>
      <c r="HO25" s="26">
        <v>200</v>
      </c>
      <c r="HP25" s="26">
        <v>201</v>
      </c>
      <c r="HQ25" s="26"/>
      <c r="HR25" s="26">
        <v>202</v>
      </c>
      <c r="HS25" s="26">
        <v>203</v>
      </c>
      <c r="HT25" s="26">
        <v>204</v>
      </c>
      <c r="HU25" s="26">
        <v>205</v>
      </c>
      <c r="HV25" s="26">
        <v>206</v>
      </c>
      <c r="HW25" s="26">
        <v>207</v>
      </c>
      <c r="HX25" s="26">
        <v>208</v>
      </c>
      <c r="HY25" s="26">
        <v>209</v>
      </c>
      <c r="HZ25" s="26">
        <v>210</v>
      </c>
      <c r="IA25" s="26">
        <v>211</v>
      </c>
      <c r="IB25" s="26">
        <v>212</v>
      </c>
      <c r="IC25" s="26">
        <v>213</v>
      </c>
      <c r="ID25" s="26">
        <v>214</v>
      </c>
      <c r="IE25" s="26">
        <v>215</v>
      </c>
      <c r="IF25" s="26">
        <v>216</v>
      </c>
      <c r="IG25" s="26">
        <v>217</v>
      </c>
      <c r="IH25" s="26">
        <v>218</v>
      </c>
    </row>
    <row r="26" spans="1:242" ht="12" customHeight="1" x14ac:dyDescent="0.15">
      <c r="A26" s="5">
        <v>1</v>
      </c>
      <c r="B26" s="5">
        <v>2</v>
      </c>
      <c r="C26" s="5">
        <v>3</v>
      </c>
      <c r="D26" s="5">
        <v>4</v>
      </c>
      <c r="E26" s="5">
        <v>5</v>
      </c>
      <c r="F26" s="5">
        <v>6</v>
      </c>
      <c r="G26" s="5">
        <v>7</v>
      </c>
      <c r="H26" s="5">
        <v>8</v>
      </c>
      <c r="I26" s="5">
        <v>9</v>
      </c>
      <c r="J26" s="5">
        <v>10</v>
      </c>
      <c r="K26" s="5">
        <v>11</v>
      </c>
      <c r="L26" s="5">
        <v>12</v>
      </c>
      <c r="M26" s="5">
        <v>13</v>
      </c>
      <c r="N26" s="5">
        <v>14</v>
      </c>
      <c r="O26" s="5">
        <v>15</v>
      </c>
      <c r="P26" s="5">
        <v>16</v>
      </c>
      <c r="Q26" s="5">
        <v>17</v>
      </c>
      <c r="R26" s="5">
        <v>18</v>
      </c>
      <c r="S26" s="5">
        <v>19</v>
      </c>
      <c r="T26" s="5">
        <v>20</v>
      </c>
      <c r="U26" s="5">
        <v>21</v>
      </c>
      <c r="V26" s="5">
        <v>22</v>
      </c>
      <c r="W26" s="5">
        <v>23</v>
      </c>
      <c r="X26" s="5">
        <v>24</v>
      </c>
      <c r="Y26" s="5">
        <v>25</v>
      </c>
      <c r="Z26" s="5">
        <v>26</v>
      </c>
      <c r="AA26" s="5">
        <v>27</v>
      </c>
      <c r="AB26" s="5">
        <v>28</v>
      </c>
      <c r="AC26" s="5">
        <v>29</v>
      </c>
      <c r="AD26" s="5">
        <v>30</v>
      </c>
      <c r="AE26" s="5">
        <v>31</v>
      </c>
      <c r="AF26" s="5">
        <v>32</v>
      </c>
      <c r="AG26" s="5">
        <v>33</v>
      </c>
      <c r="AH26" s="5">
        <v>34</v>
      </c>
      <c r="AI26" s="5">
        <v>35</v>
      </c>
      <c r="AJ26" s="5">
        <v>36</v>
      </c>
      <c r="AK26" s="5">
        <v>37</v>
      </c>
      <c r="AL26" s="5">
        <v>38</v>
      </c>
      <c r="AM26" s="5">
        <v>39</v>
      </c>
      <c r="AN26" s="5">
        <v>40</v>
      </c>
      <c r="AO26" s="5">
        <v>41</v>
      </c>
      <c r="AP26" s="5">
        <v>42</v>
      </c>
      <c r="AQ26" s="5">
        <v>43</v>
      </c>
      <c r="AR26" s="5">
        <v>44</v>
      </c>
      <c r="AS26" s="5">
        <v>45</v>
      </c>
      <c r="AT26" s="5">
        <v>46</v>
      </c>
      <c r="AU26" s="5">
        <v>47</v>
      </c>
      <c r="AV26" s="5">
        <v>48</v>
      </c>
      <c r="AW26" s="5">
        <v>49</v>
      </c>
      <c r="AX26" s="5">
        <v>50</v>
      </c>
      <c r="AY26" s="5">
        <v>51</v>
      </c>
      <c r="AZ26" s="5">
        <v>52</v>
      </c>
      <c r="BA26" s="5">
        <v>53</v>
      </c>
      <c r="BB26" s="5">
        <v>54</v>
      </c>
      <c r="BC26" s="5">
        <v>55</v>
      </c>
      <c r="BD26" s="5">
        <v>56</v>
      </c>
      <c r="BE26" s="5">
        <v>57</v>
      </c>
      <c r="BF26" s="5">
        <v>58</v>
      </c>
      <c r="BG26" s="5">
        <v>59</v>
      </c>
      <c r="BH26" s="5">
        <v>60</v>
      </c>
      <c r="BI26" s="5">
        <v>61</v>
      </c>
      <c r="BJ26" s="5">
        <v>62</v>
      </c>
      <c r="BK26" s="5">
        <v>63</v>
      </c>
      <c r="BL26" s="5">
        <v>64</v>
      </c>
      <c r="BM26" s="5">
        <v>65</v>
      </c>
      <c r="BN26" s="5">
        <v>66</v>
      </c>
      <c r="BO26" s="5">
        <v>67</v>
      </c>
      <c r="BP26" s="5">
        <v>68</v>
      </c>
      <c r="BQ26" s="5">
        <v>69</v>
      </c>
      <c r="BR26" s="5">
        <v>70</v>
      </c>
      <c r="BS26" s="5">
        <v>71</v>
      </c>
      <c r="BT26" s="5">
        <v>72</v>
      </c>
      <c r="BU26" s="5">
        <v>73</v>
      </c>
      <c r="BV26" s="5">
        <v>74</v>
      </c>
      <c r="BW26" s="5">
        <v>75</v>
      </c>
      <c r="BX26" s="5">
        <v>76</v>
      </c>
      <c r="BY26" s="5">
        <v>77</v>
      </c>
      <c r="BZ26" s="5">
        <v>78</v>
      </c>
      <c r="CA26" s="5">
        <v>79</v>
      </c>
      <c r="CB26" s="5">
        <v>80</v>
      </c>
      <c r="CC26" s="5">
        <v>81</v>
      </c>
      <c r="CD26" s="5">
        <v>82</v>
      </c>
      <c r="CE26" s="5">
        <v>83</v>
      </c>
      <c r="CF26" s="5">
        <v>84</v>
      </c>
      <c r="CG26" s="5">
        <v>85</v>
      </c>
      <c r="CH26" s="5">
        <v>86</v>
      </c>
      <c r="CI26" s="5">
        <v>87</v>
      </c>
      <c r="CJ26" s="5">
        <v>88</v>
      </c>
      <c r="CK26" s="5">
        <v>89</v>
      </c>
      <c r="CL26" s="5">
        <v>90</v>
      </c>
      <c r="CM26" s="5">
        <v>91</v>
      </c>
      <c r="CN26" s="5">
        <v>92</v>
      </c>
      <c r="CO26" s="5">
        <v>93</v>
      </c>
      <c r="CP26" s="5">
        <v>94</v>
      </c>
      <c r="CQ26" s="5">
        <v>95</v>
      </c>
      <c r="CR26" s="5">
        <v>96</v>
      </c>
      <c r="CS26" s="5">
        <v>97</v>
      </c>
      <c r="CT26" s="5">
        <v>98</v>
      </c>
      <c r="CU26" s="5">
        <v>99</v>
      </c>
      <c r="CV26" s="5">
        <v>100</v>
      </c>
      <c r="CW26" s="5">
        <v>101</v>
      </c>
      <c r="CX26" s="5">
        <v>102</v>
      </c>
      <c r="CY26" s="5">
        <v>103</v>
      </c>
      <c r="CZ26" s="5">
        <v>104</v>
      </c>
      <c r="DA26" s="5">
        <v>105</v>
      </c>
      <c r="DB26" s="5">
        <v>106</v>
      </c>
      <c r="DC26" s="5">
        <v>107</v>
      </c>
      <c r="DD26" s="5">
        <v>108</v>
      </c>
      <c r="DE26" s="5">
        <v>109</v>
      </c>
      <c r="DF26" s="5">
        <v>110</v>
      </c>
      <c r="DG26" s="5">
        <v>111</v>
      </c>
      <c r="DH26" s="5">
        <v>112</v>
      </c>
      <c r="DI26" s="5">
        <v>113</v>
      </c>
      <c r="DJ26" s="5">
        <v>114</v>
      </c>
      <c r="DK26" s="5">
        <v>115</v>
      </c>
      <c r="DL26" s="5">
        <v>116</v>
      </c>
      <c r="DM26" s="5">
        <v>117</v>
      </c>
      <c r="DN26" s="5">
        <v>118</v>
      </c>
      <c r="DO26" s="5">
        <v>119</v>
      </c>
      <c r="DP26" s="5">
        <v>120</v>
      </c>
      <c r="DQ26" s="5">
        <v>121</v>
      </c>
      <c r="DR26" s="5">
        <v>122</v>
      </c>
      <c r="DS26" s="5">
        <v>123</v>
      </c>
      <c r="DT26" s="5">
        <v>124</v>
      </c>
      <c r="DU26" s="5">
        <v>125</v>
      </c>
      <c r="DV26" s="5">
        <v>126</v>
      </c>
      <c r="DW26" s="5">
        <v>127</v>
      </c>
      <c r="DX26" s="5">
        <v>128</v>
      </c>
      <c r="DY26" s="5">
        <v>129</v>
      </c>
      <c r="DZ26" s="5">
        <v>130</v>
      </c>
      <c r="EA26" s="5">
        <v>131</v>
      </c>
      <c r="EB26" s="5">
        <v>132</v>
      </c>
      <c r="EC26" s="5">
        <v>133</v>
      </c>
      <c r="ED26" s="5">
        <v>134</v>
      </c>
      <c r="EE26" s="5">
        <v>135</v>
      </c>
      <c r="EF26" s="5">
        <v>136</v>
      </c>
      <c r="EG26" s="5">
        <v>137</v>
      </c>
      <c r="EH26" s="5">
        <v>138</v>
      </c>
      <c r="EI26" s="5">
        <v>139</v>
      </c>
      <c r="EJ26" s="5">
        <v>140</v>
      </c>
      <c r="EK26" s="5">
        <v>141</v>
      </c>
      <c r="EL26" s="5">
        <v>142</v>
      </c>
      <c r="EM26" s="5">
        <v>143</v>
      </c>
      <c r="EN26" s="5">
        <v>144</v>
      </c>
      <c r="EO26" s="5">
        <v>145</v>
      </c>
      <c r="EP26" s="5">
        <v>146</v>
      </c>
      <c r="EQ26" s="5">
        <v>147</v>
      </c>
      <c r="ER26" s="5">
        <v>148</v>
      </c>
      <c r="ES26" s="5">
        <v>149</v>
      </c>
      <c r="ET26" s="5">
        <v>150</v>
      </c>
      <c r="EU26" s="5">
        <v>151</v>
      </c>
      <c r="EV26" s="5">
        <v>152</v>
      </c>
      <c r="EW26" s="5">
        <v>153</v>
      </c>
      <c r="EX26" s="5">
        <v>154</v>
      </c>
      <c r="EY26" s="5">
        <v>155</v>
      </c>
      <c r="EZ26" s="5">
        <v>156</v>
      </c>
      <c r="FA26" s="5">
        <v>157</v>
      </c>
      <c r="FB26" s="5">
        <v>158</v>
      </c>
      <c r="FC26" s="5">
        <v>159</v>
      </c>
      <c r="FD26" s="5">
        <v>160</v>
      </c>
      <c r="FE26" s="5">
        <v>161</v>
      </c>
      <c r="FF26" s="5">
        <v>162</v>
      </c>
      <c r="FG26" s="5">
        <v>163</v>
      </c>
      <c r="FH26" s="5">
        <v>164</v>
      </c>
      <c r="FI26" s="5">
        <v>165</v>
      </c>
      <c r="FJ26" s="5">
        <v>166</v>
      </c>
      <c r="FK26" s="5">
        <v>167</v>
      </c>
      <c r="FL26" s="5">
        <v>168</v>
      </c>
      <c r="FM26" s="5">
        <v>169</v>
      </c>
      <c r="FN26" s="5">
        <v>170</v>
      </c>
      <c r="FO26" s="5">
        <v>171</v>
      </c>
      <c r="FP26" s="5">
        <v>172</v>
      </c>
      <c r="FQ26" s="5">
        <v>173</v>
      </c>
      <c r="FR26" s="5">
        <v>174</v>
      </c>
      <c r="FS26" s="5">
        <v>175</v>
      </c>
      <c r="FT26" s="5">
        <v>176</v>
      </c>
      <c r="FU26" s="5">
        <v>177</v>
      </c>
      <c r="FV26" s="5">
        <v>178</v>
      </c>
      <c r="FW26" s="5">
        <v>179</v>
      </c>
      <c r="FX26" s="5">
        <v>180</v>
      </c>
      <c r="FY26" s="5">
        <v>181</v>
      </c>
      <c r="FZ26" s="5">
        <v>182</v>
      </c>
      <c r="GA26" s="5">
        <v>183</v>
      </c>
      <c r="GB26" s="5">
        <v>184</v>
      </c>
      <c r="GC26" s="5">
        <v>185</v>
      </c>
      <c r="GD26" s="5">
        <v>186</v>
      </c>
      <c r="GE26" s="5">
        <v>187</v>
      </c>
      <c r="GF26" s="5">
        <v>188</v>
      </c>
      <c r="GG26" s="5">
        <v>189</v>
      </c>
      <c r="GH26" s="5">
        <v>190</v>
      </c>
      <c r="GI26" s="5">
        <v>191</v>
      </c>
      <c r="GJ26" s="5">
        <v>192</v>
      </c>
      <c r="GK26" s="5">
        <v>193</v>
      </c>
      <c r="GL26" s="5">
        <v>194</v>
      </c>
      <c r="GM26" s="5">
        <v>195</v>
      </c>
      <c r="GN26" s="5">
        <v>196</v>
      </c>
      <c r="GO26" s="5">
        <v>197</v>
      </c>
      <c r="GP26" s="5">
        <v>198</v>
      </c>
      <c r="GQ26" s="5">
        <v>199</v>
      </c>
      <c r="GR26" s="5">
        <v>200</v>
      </c>
      <c r="GS26" s="5">
        <v>201</v>
      </c>
      <c r="GT26" s="5">
        <v>202</v>
      </c>
      <c r="GU26" s="5">
        <v>203</v>
      </c>
      <c r="GV26" s="5">
        <v>204</v>
      </c>
      <c r="GW26" s="5">
        <v>205</v>
      </c>
      <c r="GX26" s="5">
        <v>206</v>
      </c>
      <c r="GY26" s="5">
        <v>207</v>
      </c>
      <c r="GZ26" s="5">
        <v>208</v>
      </c>
      <c r="HA26" s="5">
        <v>209</v>
      </c>
      <c r="HB26" s="5">
        <v>210</v>
      </c>
      <c r="HC26" s="5">
        <v>211</v>
      </c>
      <c r="HD26" s="5">
        <v>212</v>
      </c>
      <c r="HE26" s="5">
        <v>213</v>
      </c>
      <c r="HF26" s="5">
        <v>214</v>
      </c>
      <c r="HG26" s="5">
        <v>215</v>
      </c>
      <c r="HH26" s="5">
        <v>216</v>
      </c>
      <c r="HI26" s="5">
        <v>217</v>
      </c>
      <c r="HJ26" s="5">
        <v>218</v>
      </c>
      <c r="HK26" s="5">
        <v>219</v>
      </c>
      <c r="HL26" s="5">
        <v>220</v>
      </c>
      <c r="HM26" s="5">
        <v>221</v>
      </c>
      <c r="HN26" s="5">
        <v>222</v>
      </c>
      <c r="HO26" s="5">
        <v>223</v>
      </c>
      <c r="HP26" s="5">
        <v>224</v>
      </c>
      <c r="HQ26" s="5">
        <v>225</v>
      </c>
      <c r="HR26" s="5">
        <v>226</v>
      </c>
      <c r="HS26" s="5">
        <v>227</v>
      </c>
      <c r="HT26" s="5">
        <v>228</v>
      </c>
      <c r="HU26" s="5">
        <v>229</v>
      </c>
      <c r="HV26" s="5">
        <v>230</v>
      </c>
      <c r="HW26" s="5">
        <v>231</v>
      </c>
      <c r="HX26" s="5">
        <v>232</v>
      </c>
      <c r="HY26" s="5">
        <v>233</v>
      </c>
      <c r="HZ26" s="5">
        <v>234</v>
      </c>
      <c r="IA26" s="5">
        <v>235</v>
      </c>
      <c r="IB26" s="5">
        <v>236</v>
      </c>
      <c r="IC26" s="5">
        <v>237</v>
      </c>
      <c r="ID26" s="5">
        <v>238</v>
      </c>
      <c r="IE26" s="5">
        <v>239</v>
      </c>
      <c r="IF26" s="5">
        <v>240</v>
      </c>
      <c r="IG26" s="5">
        <v>241</v>
      </c>
      <c r="IH26" s="5">
        <v>242</v>
      </c>
    </row>
    <row r="27" spans="1:242" ht="12" customHeight="1" x14ac:dyDescent="0.15">
      <c r="A27" s="53" t="s">
        <v>161</v>
      </c>
      <c r="B27" s="54"/>
      <c r="C27" s="54"/>
      <c r="D27" s="54"/>
      <c r="E27" s="54"/>
      <c r="F27" s="54"/>
      <c r="G27" s="54"/>
      <c r="H27" s="54"/>
      <c r="I27" s="54"/>
      <c r="J27" s="54"/>
      <c r="K27" s="54"/>
      <c r="L27" s="54"/>
      <c r="M27" s="54"/>
      <c r="N27" s="54"/>
      <c r="O27" s="54"/>
      <c r="P27" s="54"/>
      <c r="Q27" s="54"/>
      <c r="R27" s="54"/>
      <c r="S27" s="54"/>
      <c r="T27" s="54"/>
      <c r="U27" s="54"/>
      <c r="V27" s="54"/>
      <c r="W27" s="54"/>
      <c r="X27" s="54"/>
      <c r="Y27" s="54"/>
      <c r="Z27" s="55"/>
      <c r="AA27" s="15" t="s">
        <v>166</v>
      </c>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7"/>
      <c r="DL27" s="6" t="s">
        <v>167</v>
      </c>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8"/>
      <c r="GF27" s="27" t="s">
        <v>168</v>
      </c>
      <c r="GG27" s="28"/>
      <c r="GH27" s="28"/>
      <c r="GI27" s="28"/>
      <c r="GJ27" s="28"/>
      <c r="GK27" s="28"/>
      <c r="GL27" s="28"/>
      <c r="GM27" s="28"/>
      <c r="GN27" s="28"/>
      <c r="GO27" s="28"/>
      <c r="GP27" s="29"/>
      <c r="GQ27" s="9" t="s">
        <v>169</v>
      </c>
      <c r="GR27" s="10"/>
      <c r="GS27" s="10"/>
      <c r="GT27" s="10"/>
      <c r="GU27" s="10"/>
      <c r="GV27" s="10"/>
      <c r="GW27" s="10"/>
      <c r="GX27" s="10"/>
      <c r="GY27" s="10"/>
      <c r="GZ27" s="10"/>
      <c r="HA27" s="10"/>
      <c r="HB27" s="10"/>
      <c r="HC27" s="10"/>
      <c r="HD27" s="10"/>
      <c r="HE27" s="10"/>
      <c r="HF27" s="10"/>
      <c r="HG27" s="10"/>
      <c r="HH27" s="10"/>
      <c r="HI27" s="10"/>
      <c r="HJ27" s="10"/>
      <c r="HK27" s="10"/>
      <c r="HL27" s="10"/>
      <c r="HM27" s="10"/>
      <c r="HN27" s="10"/>
      <c r="HO27" s="10"/>
      <c r="HP27" s="10"/>
      <c r="HQ27" s="10"/>
      <c r="HR27" s="10"/>
      <c r="HS27" s="10"/>
      <c r="HT27" s="10"/>
      <c r="HU27" s="10"/>
      <c r="HV27" s="10"/>
      <c r="HW27" s="10"/>
      <c r="HX27" s="10"/>
      <c r="HY27" s="10"/>
      <c r="HZ27" s="10"/>
      <c r="IA27" s="10"/>
      <c r="IB27" s="10"/>
      <c r="IC27" s="10"/>
      <c r="ID27" s="10"/>
      <c r="IE27" s="10"/>
      <c r="IF27" s="10"/>
      <c r="IG27" s="10"/>
      <c r="IH27" s="11"/>
    </row>
    <row r="28" spans="1:242" ht="12" customHeight="1" x14ac:dyDescent="0.15">
      <c r="A28" s="2" t="s">
        <v>47</v>
      </c>
      <c r="B28" s="3" t="s">
        <v>48</v>
      </c>
      <c r="C28" s="3"/>
      <c r="D28" s="3" t="s">
        <v>49</v>
      </c>
      <c r="E28" s="3" t="s">
        <v>49</v>
      </c>
      <c r="F28" s="3"/>
      <c r="G28" s="3"/>
      <c r="H28" s="3"/>
      <c r="I28" s="3"/>
      <c r="J28" s="3"/>
      <c r="K28" s="3"/>
      <c r="L28" s="3" t="s">
        <v>23</v>
      </c>
      <c r="M28" s="3"/>
      <c r="N28" s="3"/>
      <c r="O28" s="3"/>
      <c r="P28" s="3"/>
      <c r="Q28" s="3"/>
      <c r="R28" s="3"/>
      <c r="S28" s="3"/>
      <c r="T28" s="3" t="s">
        <v>35</v>
      </c>
      <c r="U28" s="3"/>
      <c r="V28" s="3"/>
      <c r="W28" s="3"/>
      <c r="X28" s="3"/>
      <c r="Y28" s="3"/>
      <c r="Z28" s="3"/>
      <c r="AA28" s="3" t="s">
        <v>55</v>
      </c>
      <c r="AB28" s="3"/>
      <c r="AC28" s="3"/>
      <c r="AD28" s="3"/>
      <c r="AE28" s="3"/>
      <c r="AF28" s="3"/>
      <c r="AG28" s="3"/>
      <c r="AH28" s="3" t="s">
        <v>56</v>
      </c>
      <c r="AI28" s="3"/>
      <c r="AJ28" s="3"/>
      <c r="AK28" s="3"/>
      <c r="AL28" s="3"/>
      <c r="AM28" s="3" t="s">
        <v>3</v>
      </c>
      <c r="AN28" s="3"/>
      <c r="AO28" s="3"/>
      <c r="AP28" s="3"/>
      <c r="AQ28" s="3"/>
      <c r="AR28" s="3"/>
      <c r="AS28" s="3"/>
      <c r="AT28" s="3"/>
      <c r="AU28" s="3"/>
      <c r="AV28" s="3"/>
      <c r="AW28" s="3" t="s">
        <v>67</v>
      </c>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24" t="s">
        <v>14</v>
      </c>
      <c r="CL28" s="24"/>
      <c r="CM28" s="24"/>
      <c r="CN28" s="31" t="s">
        <v>27</v>
      </c>
      <c r="CO28" s="3"/>
      <c r="CP28" s="3"/>
      <c r="CQ28" s="3"/>
      <c r="CR28" s="3"/>
      <c r="CS28" s="3"/>
      <c r="CT28" s="3"/>
      <c r="CU28" s="3" t="s">
        <v>72</v>
      </c>
      <c r="CV28" s="3"/>
      <c r="CW28" s="3"/>
      <c r="CX28" s="3"/>
      <c r="CY28" s="3" t="s">
        <v>74</v>
      </c>
      <c r="CZ28" s="3"/>
      <c r="DA28" s="3"/>
      <c r="DB28" s="3"/>
      <c r="DC28" s="3" t="s">
        <v>80</v>
      </c>
      <c r="DD28" s="3"/>
      <c r="DE28" s="3"/>
      <c r="DF28" s="3" t="s">
        <v>82</v>
      </c>
      <c r="DG28" s="3"/>
      <c r="DH28" s="3" t="s">
        <v>85</v>
      </c>
      <c r="DI28" s="3"/>
      <c r="DJ28" s="3" t="s">
        <v>86</v>
      </c>
      <c r="DK28" s="3"/>
      <c r="DL28" s="3" t="s">
        <v>88</v>
      </c>
      <c r="DM28" s="3"/>
      <c r="DN28" s="3"/>
      <c r="DO28" s="3"/>
      <c r="DP28" s="3"/>
      <c r="DQ28" s="3" t="s">
        <v>93</v>
      </c>
      <c r="DR28" s="3"/>
      <c r="DS28" s="3"/>
      <c r="DT28" s="3"/>
      <c r="DU28" s="3"/>
      <c r="DV28" s="3" t="s">
        <v>94</v>
      </c>
      <c r="DW28" s="24" t="s">
        <v>148</v>
      </c>
      <c r="DX28" s="24"/>
      <c r="DY28" s="24"/>
      <c r="DZ28" s="24"/>
      <c r="EA28" s="3" t="s">
        <v>96</v>
      </c>
      <c r="EB28" s="3"/>
      <c r="EC28" s="3"/>
      <c r="ED28" s="3"/>
      <c r="EE28" s="3"/>
      <c r="EF28" s="3" t="s">
        <v>98</v>
      </c>
      <c r="EG28" s="3" t="s">
        <v>97</v>
      </c>
      <c r="EH28" s="3"/>
      <c r="EI28" s="3"/>
      <c r="EJ28" s="3"/>
      <c r="EK28" s="3" t="s">
        <v>99</v>
      </c>
      <c r="EL28" s="3"/>
      <c r="EM28" s="3"/>
      <c r="EN28" s="3"/>
      <c r="EO28" s="3" t="s">
        <v>103</v>
      </c>
      <c r="EP28" s="3"/>
      <c r="EQ28" s="3"/>
      <c r="ER28" s="3"/>
      <c r="ES28" s="24" t="s">
        <v>149</v>
      </c>
      <c r="ET28" s="24"/>
      <c r="EU28" s="24"/>
      <c r="EV28" s="24"/>
      <c r="EW28" s="3" t="s">
        <v>100</v>
      </c>
      <c r="EX28" s="3"/>
      <c r="EY28" s="3"/>
      <c r="EZ28" s="3"/>
      <c r="FA28" s="3"/>
      <c r="FB28" s="3" t="s">
        <v>101</v>
      </c>
      <c r="FC28" s="3" t="s">
        <v>101</v>
      </c>
      <c r="FD28" s="3"/>
      <c r="FE28" s="3"/>
      <c r="FF28" s="3"/>
      <c r="FG28" s="3" t="s">
        <v>102</v>
      </c>
      <c r="FH28" s="3"/>
      <c r="FI28" s="3"/>
      <c r="FJ28" s="3"/>
      <c r="FK28" s="24" t="s">
        <v>150</v>
      </c>
      <c r="FL28" s="24"/>
      <c r="FM28" s="24"/>
      <c r="FN28" s="24"/>
      <c r="FO28" s="3" t="s">
        <v>36</v>
      </c>
      <c r="FP28" s="3"/>
      <c r="FQ28" s="3"/>
      <c r="FR28" s="3"/>
      <c r="FS28" s="3"/>
      <c r="FT28" s="3" t="s">
        <v>151</v>
      </c>
      <c r="FU28" s="3" t="s">
        <v>152</v>
      </c>
      <c r="FV28" s="24" t="s">
        <v>153</v>
      </c>
      <c r="FW28" s="24"/>
      <c r="FX28" s="24"/>
      <c r="FY28" s="24"/>
      <c r="FZ28" s="24"/>
      <c r="GA28" s="24"/>
      <c r="GB28" s="24"/>
      <c r="GC28" s="24"/>
      <c r="GD28" s="3" t="s">
        <v>105</v>
      </c>
      <c r="GE28" s="3"/>
      <c r="GF28" s="22" t="s">
        <v>47</v>
      </c>
      <c r="GG28" s="3" t="s">
        <v>37</v>
      </c>
      <c r="GH28" s="3"/>
      <c r="GI28" s="3"/>
      <c r="GJ28" s="3"/>
      <c r="GK28" s="3"/>
      <c r="GL28" s="3"/>
      <c r="GM28" s="3"/>
      <c r="GN28" s="3"/>
      <c r="GO28" s="3" t="s">
        <v>113</v>
      </c>
      <c r="GP28" s="3" t="s">
        <v>114</v>
      </c>
      <c r="GQ28" s="3" t="s">
        <v>115</v>
      </c>
      <c r="GR28" s="3" t="s">
        <v>162</v>
      </c>
      <c r="GS28" s="3"/>
      <c r="GT28" s="3"/>
      <c r="GU28" s="3"/>
      <c r="GV28" s="3"/>
      <c r="GW28" s="3"/>
      <c r="GX28" s="3"/>
      <c r="GY28" s="3"/>
      <c r="GZ28" s="34"/>
      <c r="HA28" s="32"/>
      <c r="HB28" s="32"/>
      <c r="HC28" s="3" t="s">
        <v>163</v>
      </c>
      <c r="HD28" s="3"/>
      <c r="HE28" s="3"/>
      <c r="HF28" s="3"/>
      <c r="HG28" s="3"/>
      <c r="HH28" s="3"/>
      <c r="HI28" s="3"/>
      <c r="HJ28" s="3"/>
      <c r="HK28" s="32"/>
      <c r="HL28" s="32"/>
      <c r="HM28" s="32"/>
      <c r="HN28" s="3" t="s">
        <v>123</v>
      </c>
      <c r="HO28" s="3"/>
      <c r="HP28" s="3"/>
      <c r="HQ28" s="24"/>
      <c r="HR28" s="3"/>
      <c r="HS28" s="32" t="s">
        <v>155</v>
      </c>
      <c r="HT28" s="32"/>
      <c r="HU28" s="32"/>
      <c r="HV28" s="32"/>
      <c r="HW28" s="32" t="s">
        <v>156</v>
      </c>
      <c r="HX28" s="32"/>
      <c r="HY28" s="32"/>
      <c r="HZ28" s="32"/>
      <c r="IA28" s="32" t="s">
        <v>157</v>
      </c>
      <c r="IB28" s="32"/>
      <c r="IC28" s="32"/>
      <c r="ID28" s="32"/>
      <c r="IE28" s="32" t="s">
        <v>158</v>
      </c>
      <c r="IF28" s="32"/>
      <c r="IG28" s="32"/>
      <c r="IH28" s="56"/>
    </row>
    <row r="29" spans="1:242" ht="12" customHeight="1" x14ac:dyDescent="0.15">
      <c r="A29" s="23" t="s">
        <v>44</v>
      </c>
      <c r="B29" s="4" t="s">
        <v>46</v>
      </c>
      <c r="C29" s="4" t="s">
        <v>45</v>
      </c>
      <c r="D29" s="4" t="s">
        <v>50</v>
      </c>
      <c r="E29" s="4" t="s">
        <v>25</v>
      </c>
      <c r="F29" s="4" t="s">
        <v>51</v>
      </c>
      <c r="G29" s="4" t="s">
        <v>24</v>
      </c>
      <c r="H29" s="4" t="s">
        <v>52</v>
      </c>
      <c r="I29" s="4" t="s">
        <v>4</v>
      </c>
      <c r="J29" s="4" t="s">
        <v>8</v>
      </c>
      <c r="K29" s="4" t="s">
        <v>53</v>
      </c>
      <c r="L29" s="4" t="s">
        <v>50</v>
      </c>
      <c r="M29" s="4" t="s">
        <v>54</v>
      </c>
      <c r="N29" s="4" t="s">
        <v>25</v>
      </c>
      <c r="O29" s="4" t="s">
        <v>51</v>
      </c>
      <c r="P29" s="4" t="s">
        <v>24</v>
      </c>
      <c r="Q29" s="4" t="s">
        <v>52</v>
      </c>
      <c r="R29" s="4" t="s">
        <v>4</v>
      </c>
      <c r="S29" s="4" t="s">
        <v>8</v>
      </c>
      <c r="T29" s="4" t="s">
        <v>25</v>
      </c>
      <c r="U29" s="4" t="s">
        <v>51</v>
      </c>
      <c r="V29" s="4" t="s">
        <v>24</v>
      </c>
      <c r="W29" s="4" t="s">
        <v>171</v>
      </c>
      <c r="X29" s="4" t="s">
        <v>4</v>
      </c>
      <c r="Y29" s="4" t="s">
        <v>8</v>
      </c>
      <c r="Z29" s="4" t="s">
        <v>146</v>
      </c>
      <c r="AA29" s="21" t="s">
        <v>10</v>
      </c>
      <c r="AB29" s="4" t="s">
        <v>16</v>
      </c>
      <c r="AC29" s="4" t="s">
        <v>26</v>
      </c>
      <c r="AD29" s="4" t="s">
        <v>30</v>
      </c>
      <c r="AE29" s="4" t="s">
        <v>12</v>
      </c>
      <c r="AF29" s="4" t="s">
        <v>22</v>
      </c>
      <c r="AG29" s="4" t="s">
        <v>21</v>
      </c>
      <c r="AH29" s="4" t="s">
        <v>56</v>
      </c>
      <c r="AI29" s="4" t="s">
        <v>57</v>
      </c>
      <c r="AJ29" s="4" t="s">
        <v>6</v>
      </c>
      <c r="AK29" s="4" t="s">
        <v>2</v>
      </c>
      <c r="AL29" s="4" t="s">
        <v>43</v>
      </c>
      <c r="AM29" s="4" t="s">
        <v>58</v>
      </c>
      <c r="AN29" s="4" t="s">
        <v>43</v>
      </c>
      <c r="AO29" s="4" t="s">
        <v>59</v>
      </c>
      <c r="AP29" s="4" t="s">
        <v>60</v>
      </c>
      <c r="AQ29" s="4" t="s">
        <v>61</v>
      </c>
      <c r="AR29" s="4" t="s">
        <v>62</v>
      </c>
      <c r="AS29" s="4" t="s">
        <v>63</v>
      </c>
      <c r="AT29" s="4" t="s">
        <v>64</v>
      </c>
      <c r="AU29" s="4" t="s">
        <v>65</v>
      </c>
      <c r="AV29" s="4" t="s">
        <v>66</v>
      </c>
      <c r="AW29" s="4">
        <v>1</v>
      </c>
      <c r="AX29" s="4" t="s">
        <v>38</v>
      </c>
      <c r="AY29" s="4" t="s">
        <v>58</v>
      </c>
      <c r="AZ29" s="4" t="s">
        <v>39</v>
      </c>
      <c r="BA29" s="4">
        <v>2</v>
      </c>
      <c r="BB29" s="4" t="s">
        <v>38</v>
      </c>
      <c r="BC29" s="4" t="s">
        <v>58</v>
      </c>
      <c r="BD29" s="4" t="s">
        <v>39</v>
      </c>
      <c r="BE29" s="4">
        <v>3</v>
      </c>
      <c r="BF29" s="4" t="s">
        <v>38</v>
      </c>
      <c r="BG29" s="4" t="s">
        <v>58</v>
      </c>
      <c r="BH29" s="4" t="s">
        <v>39</v>
      </c>
      <c r="BI29" s="4">
        <v>4</v>
      </c>
      <c r="BJ29" s="4" t="s">
        <v>38</v>
      </c>
      <c r="BK29" s="4" t="s">
        <v>58</v>
      </c>
      <c r="BL29" s="4" t="s">
        <v>39</v>
      </c>
      <c r="BM29" s="4">
        <v>5</v>
      </c>
      <c r="BN29" s="4" t="s">
        <v>38</v>
      </c>
      <c r="BO29" s="4" t="s">
        <v>58</v>
      </c>
      <c r="BP29" s="4" t="s">
        <v>39</v>
      </c>
      <c r="BQ29" s="4">
        <v>6</v>
      </c>
      <c r="BR29" s="4" t="s">
        <v>38</v>
      </c>
      <c r="BS29" s="4" t="s">
        <v>58</v>
      </c>
      <c r="BT29" s="4" t="s">
        <v>39</v>
      </c>
      <c r="BU29" s="4">
        <v>7</v>
      </c>
      <c r="BV29" s="4" t="s">
        <v>38</v>
      </c>
      <c r="BW29" s="4" t="s">
        <v>58</v>
      </c>
      <c r="BX29" s="4" t="s">
        <v>39</v>
      </c>
      <c r="BY29" s="4">
        <v>8</v>
      </c>
      <c r="BZ29" s="4" t="s">
        <v>38</v>
      </c>
      <c r="CA29" s="4" t="s">
        <v>58</v>
      </c>
      <c r="CB29" s="4" t="s">
        <v>39</v>
      </c>
      <c r="CC29" s="4">
        <v>9</v>
      </c>
      <c r="CD29" s="4" t="s">
        <v>38</v>
      </c>
      <c r="CE29" s="4" t="s">
        <v>58</v>
      </c>
      <c r="CF29" s="4" t="s">
        <v>39</v>
      </c>
      <c r="CG29" s="4">
        <v>10</v>
      </c>
      <c r="CH29" s="4" t="s">
        <v>38</v>
      </c>
      <c r="CI29" s="4" t="s">
        <v>58</v>
      </c>
      <c r="CJ29" s="4" t="s">
        <v>39</v>
      </c>
      <c r="CK29" s="25" t="s">
        <v>89</v>
      </c>
      <c r="CL29" s="25" t="s">
        <v>160</v>
      </c>
      <c r="CM29" s="25" t="s">
        <v>92</v>
      </c>
      <c r="CN29" s="4" t="s">
        <v>68</v>
      </c>
      <c r="CO29" s="21" t="s">
        <v>147</v>
      </c>
      <c r="CP29" s="21" t="s">
        <v>28</v>
      </c>
      <c r="CQ29" s="21" t="s">
        <v>15</v>
      </c>
      <c r="CR29" s="21" t="s">
        <v>69</v>
      </c>
      <c r="CS29" s="21" t="s">
        <v>70</v>
      </c>
      <c r="CT29" s="4" t="s">
        <v>71</v>
      </c>
      <c r="CU29" s="21" t="s">
        <v>47</v>
      </c>
      <c r="CV29" s="4" t="s">
        <v>73</v>
      </c>
      <c r="CW29" s="4" t="s">
        <v>5</v>
      </c>
      <c r="CX29" s="4" t="s">
        <v>41</v>
      </c>
      <c r="CY29" s="4" t="s">
        <v>75</v>
      </c>
      <c r="CZ29" s="4" t="s">
        <v>76</v>
      </c>
      <c r="DA29" s="4" t="s">
        <v>77</v>
      </c>
      <c r="DB29" s="21" t="s">
        <v>78</v>
      </c>
      <c r="DC29" s="4" t="s">
        <v>81</v>
      </c>
      <c r="DD29" s="4" t="s">
        <v>40</v>
      </c>
      <c r="DE29" s="4" t="s">
        <v>79</v>
      </c>
      <c r="DF29" s="4" t="s">
        <v>83</v>
      </c>
      <c r="DG29" s="4" t="s">
        <v>84</v>
      </c>
      <c r="DH29" s="4" t="s">
        <v>83</v>
      </c>
      <c r="DI29" s="4" t="s">
        <v>81</v>
      </c>
      <c r="DJ29" s="4" t="s">
        <v>83</v>
      </c>
      <c r="DK29" s="21" t="s">
        <v>87</v>
      </c>
      <c r="DL29" s="4" t="s">
        <v>61</v>
      </c>
      <c r="DM29" s="4" t="s">
        <v>89</v>
      </c>
      <c r="DN29" s="4" t="s">
        <v>90</v>
      </c>
      <c r="DO29" s="4" t="s">
        <v>91</v>
      </c>
      <c r="DP29" s="4" t="s">
        <v>92</v>
      </c>
      <c r="DQ29" s="4" t="s">
        <v>63</v>
      </c>
      <c r="DR29" s="4" t="s">
        <v>89</v>
      </c>
      <c r="DS29" s="4" t="s">
        <v>90</v>
      </c>
      <c r="DT29" s="4" t="s">
        <v>91</v>
      </c>
      <c r="DU29" s="4" t="s">
        <v>92</v>
      </c>
      <c r="DV29" s="4" t="s">
        <v>95</v>
      </c>
      <c r="DW29" s="25" t="s">
        <v>89</v>
      </c>
      <c r="DX29" s="25" t="s">
        <v>90</v>
      </c>
      <c r="DY29" s="25" t="s">
        <v>91</v>
      </c>
      <c r="DZ29" s="25" t="s">
        <v>92</v>
      </c>
      <c r="EA29" s="4" t="s">
        <v>61</v>
      </c>
      <c r="EB29" s="4" t="s">
        <v>89</v>
      </c>
      <c r="EC29" s="4" t="s">
        <v>90</v>
      </c>
      <c r="ED29" s="4" t="s">
        <v>91</v>
      </c>
      <c r="EE29" s="4" t="s">
        <v>92</v>
      </c>
      <c r="EF29" s="4" t="s">
        <v>61</v>
      </c>
      <c r="EG29" s="4" t="s">
        <v>89</v>
      </c>
      <c r="EH29" s="4" t="s">
        <v>90</v>
      </c>
      <c r="EI29" s="4" t="s">
        <v>91</v>
      </c>
      <c r="EJ29" s="4" t="s">
        <v>92</v>
      </c>
      <c r="EK29" s="4" t="s">
        <v>89</v>
      </c>
      <c r="EL29" s="4" t="s">
        <v>90</v>
      </c>
      <c r="EM29" s="4" t="s">
        <v>91</v>
      </c>
      <c r="EN29" s="4" t="s">
        <v>92</v>
      </c>
      <c r="EO29" s="4" t="s">
        <v>89</v>
      </c>
      <c r="EP29" s="4" t="s">
        <v>90</v>
      </c>
      <c r="EQ29" s="4" t="s">
        <v>91</v>
      </c>
      <c r="ER29" s="4" t="s">
        <v>92</v>
      </c>
      <c r="ES29" s="25" t="s">
        <v>89</v>
      </c>
      <c r="ET29" s="25" t="s">
        <v>90</v>
      </c>
      <c r="EU29" s="25" t="s">
        <v>91</v>
      </c>
      <c r="EV29" s="25" t="s">
        <v>92</v>
      </c>
      <c r="EW29" s="4" t="s">
        <v>63</v>
      </c>
      <c r="EX29" s="4" t="s">
        <v>89</v>
      </c>
      <c r="EY29" s="4" t="s">
        <v>90</v>
      </c>
      <c r="EZ29" s="4" t="s">
        <v>91</v>
      </c>
      <c r="FA29" s="4" t="s">
        <v>92</v>
      </c>
      <c r="FB29" s="4" t="s">
        <v>61</v>
      </c>
      <c r="FC29" s="4" t="s">
        <v>89</v>
      </c>
      <c r="FD29" s="4" t="s">
        <v>90</v>
      </c>
      <c r="FE29" s="4" t="s">
        <v>91</v>
      </c>
      <c r="FF29" s="4" t="s">
        <v>92</v>
      </c>
      <c r="FG29" s="4" t="s">
        <v>89</v>
      </c>
      <c r="FH29" s="4" t="s">
        <v>90</v>
      </c>
      <c r="FI29" s="4" t="s">
        <v>91</v>
      </c>
      <c r="FJ29" s="4" t="s">
        <v>92</v>
      </c>
      <c r="FK29" s="25" t="s">
        <v>89</v>
      </c>
      <c r="FL29" s="25" t="s">
        <v>90</v>
      </c>
      <c r="FM29" s="25" t="s">
        <v>91</v>
      </c>
      <c r="FN29" s="25" t="s">
        <v>92</v>
      </c>
      <c r="FO29" s="4" t="s">
        <v>104</v>
      </c>
      <c r="FP29" s="4" t="s">
        <v>89</v>
      </c>
      <c r="FQ29" s="4" t="s">
        <v>90</v>
      </c>
      <c r="FR29" s="4" t="s">
        <v>91</v>
      </c>
      <c r="FS29" s="4" t="s">
        <v>92</v>
      </c>
      <c r="FT29" s="4" t="s">
        <v>89</v>
      </c>
      <c r="FU29" s="4" t="s">
        <v>89</v>
      </c>
      <c r="FV29" s="25" t="s">
        <v>89</v>
      </c>
      <c r="FW29" s="25" t="s">
        <v>90</v>
      </c>
      <c r="FX29" s="25" t="s">
        <v>91</v>
      </c>
      <c r="FY29" s="25" t="s">
        <v>92</v>
      </c>
      <c r="FZ29" s="25" t="s">
        <v>92</v>
      </c>
      <c r="GA29" s="25" t="s">
        <v>6</v>
      </c>
      <c r="GB29" s="25" t="s">
        <v>2</v>
      </c>
      <c r="GC29" s="25" t="s">
        <v>172</v>
      </c>
      <c r="GD29" s="4" t="s">
        <v>106</v>
      </c>
      <c r="GE29" s="4" t="s">
        <v>92</v>
      </c>
      <c r="GF29" s="21"/>
      <c r="GG29" s="4" t="s">
        <v>107</v>
      </c>
      <c r="GH29" s="4" t="s">
        <v>109</v>
      </c>
      <c r="GI29" s="4" t="s">
        <v>16</v>
      </c>
      <c r="GJ29" s="4" t="s">
        <v>24</v>
      </c>
      <c r="GK29" s="4" t="s">
        <v>108</v>
      </c>
      <c r="GL29" s="4" t="s">
        <v>110</v>
      </c>
      <c r="GM29" s="4" t="s">
        <v>111</v>
      </c>
      <c r="GN29" s="4" t="s">
        <v>112</v>
      </c>
      <c r="GO29" s="4" t="s">
        <v>61</v>
      </c>
      <c r="GP29" s="4" t="s">
        <v>61</v>
      </c>
      <c r="GQ29" s="4" t="s">
        <v>116</v>
      </c>
      <c r="GR29" s="4" t="s">
        <v>117</v>
      </c>
      <c r="GS29" s="4" t="s">
        <v>118</v>
      </c>
      <c r="GT29" s="4" t="s">
        <v>119</v>
      </c>
      <c r="GU29" s="4" t="s">
        <v>33</v>
      </c>
      <c r="GV29" s="4" t="s">
        <v>120</v>
      </c>
      <c r="GW29" s="4" t="s">
        <v>121</v>
      </c>
      <c r="GX29" s="4" t="s">
        <v>3</v>
      </c>
      <c r="GY29" s="4" t="s">
        <v>29</v>
      </c>
      <c r="GZ29" s="33" t="s">
        <v>122</v>
      </c>
      <c r="HA29" s="33" t="s">
        <v>8</v>
      </c>
      <c r="HB29" s="33" t="s">
        <v>164</v>
      </c>
      <c r="HC29" s="4" t="s">
        <v>117</v>
      </c>
      <c r="HD29" s="4" t="s">
        <v>118</v>
      </c>
      <c r="HE29" s="4" t="s">
        <v>119</v>
      </c>
      <c r="HF29" s="4" t="s">
        <v>33</v>
      </c>
      <c r="HG29" s="4" t="s">
        <v>120</v>
      </c>
      <c r="HH29" s="4" t="s">
        <v>121</v>
      </c>
      <c r="HI29" s="4" t="s">
        <v>3</v>
      </c>
      <c r="HJ29" s="4" t="s">
        <v>29</v>
      </c>
      <c r="HK29" s="33" t="s">
        <v>122</v>
      </c>
      <c r="HL29" s="33" t="s">
        <v>8</v>
      </c>
      <c r="HM29" s="33" t="s">
        <v>164</v>
      </c>
      <c r="HN29" s="4" t="s">
        <v>124</v>
      </c>
      <c r="HO29" s="4" t="s">
        <v>125</v>
      </c>
      <c r="HP29" s="4" t="s">
        <v>5</v>
      </c>
      <c r="HQ29" s="25" t="s">
        <v>154</v>
      </c>
      <c r="HR29" s="4" t="s">
        <v>126</v>
      </c>
      <c r="HS29" s="33" t="s">
        <v>127</v>
      </c>
      <c r="HT29" s="33" t="s">
        <v>128</v>
      </c>
      <c r="HU29" s="33" t="s">
        <v>129</v>
      </c>
      <c r="HV29" s="33" t="s">
        <v>130</v>
      </c>
      <c r="HW29" s="33" t="s">
        <v>127</v>
      </c>
      <c r="HX29" s="33" t="s">
        <v>128</v>
      </c>
      <c r="HY29" s="33" t="s">
        <v>129</v>
      </c>
      <c r="HZ29" s="33" t="s">
        <v>130</v>
      </c>
      <c r="IA29" s="33" t="s">
        <v>127</v>
      </c>
      <c r="IB29" s="33" t="s">
        <v>128</v>
      </c>
      <c r="IC29" s="33" t="s">
        <v>129</v>
      </c>
      <c r="ID29" s="33" t="s">
        <v>130</v>
      </c>
      <c r="IE29" s="33" t="s">
        <v>127</v>
      </c>
      <c r="IF29" s="33" t="s">
        <v>128</v>
      </c>
      <c r="IG29" s="33" t="s">
        <v>129</v>
      </c>
      <c r="IH29" s="57" t="s">
        <v>130</v>
      </c>
    </row>
    <row r="30" spans="1:242" ht="12" customHeight="1" x14ac:dyDescent="0.15">
      <c r="A30" s="18" t="e">
        <f>+#REF!</f>
        <v>#REF!</v>
      </c>
      <c r="B30" s="1" t="e">
        <f>+#REF!</f>
        <v>#REF!</v>
      </c>
      <c r="C30" s="1" t="e">
        <f>+#REF!</f>
        <v>#REF!</v>
      </c>
      <c r="D30" s="1" t="e">
        <f>+#REF!</f>
        <v>#REF!</v>
      </c>
      <c r="E30" s="1" t="e">
        <f>+#REF!</f>
        <v>#REF!</v>
      </c>
      <c r="F30" s="1" t="e">
        <f>+#REF!</f>
        <v>#REF!</v>
      </c>
      <c r="G30" s="1" t="e">
        <f>+#REF!</f>
        <v>#REF!</v>
      </c>
      <c r="H30" s="1" t="e">
        <f>+#REF!</f>
        <v>#REF!</v>
      </c>
      <c r="I30" s="1" t="e">
        <f>+#REF!</f>
        <v>#REF!</v>
      </c>
      <c r="J30" s="1" t="e">
        <f>+#REF!</f>
        <v>#REF!</v>
      </c>
      <c r="K30" s="1" t="e">
        <f>+#REF!</f>
        <v>#REF!</v>
      </c>
      <c r="L30" s="1" t="e">
        <f>+#REF!</f>
        <v>#REF!</v>
      </c>
      <c r="M30" s="1" t="e">
        <f>+#REF!</f>
        <v>#REF!</v>
      </c>
      <c r="N30" s="1" t="e">
        <f>+#REF!</f>
        <v>#REF!</v>
      </c>
      <c r="O30" s="1" t="e">
        <f>+#REF!</f>
        <v>#REF!</v>
      </c>
      <c r="P30" s="1" t="e">
        <f>+#REF!</f>
        <v>#REF!</v>
      </c>
      <c r="Q30" s="1" t="e">
        <f>+#REF!</f>
        <v>#REF!</v>
      </c>
      <c r="R30" s="1" t="e">
        <f>+#REF!</f>
        <v>#REF!</v>
      </c>
      <c r="S30" s="1" t="e">
        <f>+#REF!</f>
        <v>#REF!</v>
      </c>
      <c r="T30" s="1" t="e">
        <f>+#REF!</f>
        <v>#REF!</v>
      </c>
      <c r="U30" s="1" t="e">
        <f>+#REF!</f>
        <v>#REF!</v>
      </c>
      <c r="V30" s="1" t="e">
        <f>+#REF!</f>
        <v>#REF!</v>
      </c>
      <c r="W30" s="1" t="e">
        <f>+#REF!</f>
        <v>#REF!</v>
      </c>
      <c r="X30" s="1" t="e">
        <f>+#REF!</f>
        <v>#REF!</v>
      </c>
      <c r="Y30" s="1" t="e">
        <f>+#REF!</f>
        <v>#REF!</v>
      </c>
      <c r="Z30" s="19" t="e">
        <f>+#REF!</f>
        <v>#REF!</v>
      </c>
      <c r="AA30" s="20" t="e">
        <f>+#REF!</f>
        <v>#REF!</v>
      </c>
      <c r="AB30" s="1" t="e">
        <f>+#REF!</f>
        <v>#REF!</v>
      </c>
      <c r="AC30" s="1" t="e">
        <f>+#REF!</f>
        <v>#REF!</v>
      </c>
      <c r="AD30" s="1" t="e">
        <f>+#REF!</f>
        <v>#REF!</v>
      </c>
      <c r="AE30" s="1" t="e">
        <f>+#REF!</f>
        <v>#REF!</v>
      </c>
      <c r="AF30" s="1" t="e">
        <f>+#REF!</f>
        <v>#REF!</v>
      </c>
      <c r="AG30" s="1" t="e">
        <f>+#REF!</f>
        <v>#REF!</v>
      </c>
      <c r="AH30" s="1" t="e">
        <f>+#REF!</f>
        <v>#REF!</v>
      </c>
      <c r="AI30" s="1" t="e">
        <f>+#REF!</f>
        <v>#REF!</v>
      </c>
      <c r="AJ30" s="1" t="e">
        <f>+#REF!</f>
        <v>#REF!</v>
      </c>
      <c r="AK30" s="1" t="e">
        <f>+#REF!</f>
        <v>#REF!</v>
      </c>
      <c r="AL30" s="1" t="e">
        <f>+#REF!</f>
        <v>#REF!</v>
      </c>
      <c r="AM30" s="1" t="e">
        <f>+#REF!</f>
        <v>#REF!</v>
      </c>
      <c r="AN30" s="1" t="e">
        <f>+#REF!</f>
        <v>#REF!</v>
      </c>
      <c r="AO30" s="1" t="e">
        <f>+#REF!</f>
        <v>#REF!</v>
      </c>
      <c r="AP30" s="1" t="e">
        <f>+#REF!</f>
        <v>#REF!</v>
      </c>
      <c r="AQ30" s="1" t="e">
        <f>+#REF!</f>
        <v>#REF!</v>
      </c>
      <c r="AR30" s="1" t="e">
        <f>+#REF!</f>
        <v>#REF!</v>
      </c>
      <c r="AS30" s="1" t="e">
        <f>+#REF!</f>
        <v>#REF!</v>
      </c>
      <c r="AT30" s="1" t="e">
        <f>+#REF!</f>
        <v>#REF!</v>
      </c>
      <c r="AU30" s="1" t="e">
        <f>+#REF!</f>
        <v>#REF!</v>
      </c>
      <c r="AV30" s="1" t="e">
        <f>+#REF!</f>
        <v>#REF!</v>
      </c>
      <c r="AW30" s="1" t="e">
        <f>+#REF!</f>
        <v>#REF!</v>
      </c>
      <c r="AX30" s="1" t="e">
        <f>+#REF!</f>
        <v>#REF!</v>
      </c>
      <c r="AY30" s="1" t="e">
        <f>+#REF!</f>
        <v>#REF!</v>
      </c>
      <c r="AZ30" s="1" t="e">
        <f>+#REF!</f>
        <v>#REF!</v>
      </c>
      <c r="BA30" s="1" t="e">
        <f>+#REF!</f>
        <v>#REF!</v>
      </c>
      <c r="BB30" s="1" t="e">
        <f>+#REF!</f>
        <v>#REF!</v>
      </c>
      <c r="BC30" s="1" t="e">
        <f>+#REF!</f>
        <v>#REF!</v>
      </c>
      <c r="BD30" s="1" t="e">
        <f>+#REF!</f>
        <v>#REF!</v>
      </c>
      <c r="BE30" s="1" t="e">
        <f>+#REF!</f>
        <v>#REF!</v>
      </c>
      <c r="BF30" s="1" t="e">
        <f>+#REF!</f>
        <v>#REF!</v>
      </c>
      <c r="BG30" s="1" t="e">
        <f>+#REF!</f>
        <v>#REF!</v>
      </c>
      <c r="BH30" s="1" t="e">
        <f>+#REF!</f>
        <v>#REF!</v>
      </c>
      <c r="BI30" s="1" t="e">
        <f>+#REF!</f>
        <v>#REF!</v>
      </c>
      <c r="BJ30" s="1" t="e">
        <f>+#REF!</f>
        <v>#REF!</v>
      </c>
      <c r="BK30" s="1" t="e">
        <f>+#REF!</f>
        <v>#REF!</v>
      </c>
      <c r="BL30" s="1" t="e">
        <f>+#REF!</f>
        <v>#REF!</v>
      </c>
      <c r="BM30" s="1" t="e">
        <f>+#REF!</f>
        <v>#REF!</v>
      </c>
      <c r="BN30" s="1" t="e">
        <f>+#REF!</f>
        <v>#REF!</v>
      </c>
      <c r="BO30" s="1" t="e">
        <f>+#REF!</f>
        <v>#REF!</v>
      </c>
      <c r="BP30" s="1" t="e">
        <f>+#REF!</f>
        <v>#REF!</v>
      </c>
      <c r="BQ30" s="1" t="e">
        <f>+#REF!</f>
        <v>#REF!</v>
      </c>
      <c r="BR30" s="1" t="e">
        <f>+#REF!</f>
        <v>#REF!</v>
      </c>
      <c r="BS30" s="1" t="e">
        <f>+#REF!</f>
        <v>#REF!</v>
      </c>
      <c r="BT30" s="1" t="e">
        <f>+#REF!</f>
        <v>#REF!</v>
      </c>
      <c r="BU30" s="1" t="e">
        <f>+#REF!</f>
        <v>#REF!</v>
      </c>
      <c r="BV30" s="1" t="e">
        <f>+#REF!</f>
        <v>#REF!</v>
      </c>
      <c r="BW30" s="1" t="e">
        <f>+#REF!</f>
        <v>#REF!</v>
      </c>
      <c r="BX30" s="1" t="e">
        <f>+#REF!</f>
        <v>#REF!</v>
      </c>
      <c r="BY30" s="1" t="e">
        <f>+#REF!</f>
        <v>#REF!</v>
      </c>
      <c r="BZ30" s="1" t="e">
        <f>+#REF!</f>
        <v>#REF!</v>
      </c>
      <c r="CA30" s="1" t="e">
        <f>+#REF!</f>
        <v>#REF!</v>
      </c>
      <c r="CB30" s="1" t="e">
        <f>+#REF!</f>
        <v>#REF!</v>
      </c>
      <c r="CC30" s="1" t="e">
        <f>+#REF!</f>
        <v>#REF!</v>
      </c>
      <c r="CD30" s="1" t="e">
        <f>+#REF!</f>
        <v>#REF!</v>
      </c>
      <c r="CE30" s="1" t="e">
        <f>+#REF!</f>
        <v>#REF!</v>
      </c>
      <c r="CF30" s="1" t="e">
        <f>+#REF!</f>
        <v>#REF!</v>
      </c>
      <c r="CG30" s="1" t="e">
        <f>+#REF!</f>
        <v>#REF!</v>
      </c>
      <c r="CH30" s="1" t="e">
        <f>+#REF!</f>
        <v>#REF!</v>
      </c>
      <c r="CI30" s="1" t="e">
        <f>+#REF!</f>
        <v>#REF!</v>
      </c>
      <c r="CJ30" s="1" t="e">
        <f>+#REF!</f>
        <v>#REF!</v>
      </c>
      <c r="CK30" s="30" t="e">
        <f>+#REF!</f>
        <v>#REF!</v>
      </c>
      <c r="CL30" s="30" t="e">
        <f>+#REF!</f>
        <v>#REF!</v>
      </c>
      <c r="CM30" s="30" t="e">
        <f>+#REF!</f>
        <v>#REF!</v>
      </c>
      <c r="CN30" s="1" t="e">
        <f>+#REF!</f>
        <v>#REF!</v>
      </c>
      <c r="CO30" s="20" t="e">
        <f>+#REF!</f>
        <v>#REF!</v>
      </c>
      <c r="CP30" s="20" t="e">
        <f>+#REF!</f>
        <v>#REF!</v>
      </c>
      <c r="CQ30" s="20" t="e">
        <f>+#REF!</f>
        <v>#REF!</v>
      </c>
      <c r="CR30" s="20" t="e">
        <f>+#REF!</f>
        <v>#REF!</v>
      </c>
      <c r="CS30" s="20" t="e">
        <f>+#REF!</f>
        <v>#REF!</v>
      </c>
      <c r="CT30" s="1" t="e">
        <f>+#REF!</f>
        <v>#REF!</v>
      </c>
      <c r="CU30" s="20" t="e">
        <f>+#REF!</f>
        <v>#REF!</v>
      </c>
      <c r="CV30" s="1" t="e">
        <f>+#REF!</f>
        <v>#REF!</v>
      </c>
      <c r="CW30" s="1" t="e">
        <f>+#REF!</f>
        <v>#REF!</v>
      </c>
      <c r="CX30" s="1" t="e">
        <f>+#REF!</f>
        <v>#REF!</v>
      </c>
      <c r="CY30" s="1" t="e">
        <f>+#REF!</f>
        <v>#REF!</v>
      </c>
      <c r="CZ30" s="1" t="e">
        <f>+#REF!</f>
        <v>#REF!</v>
      </c>
      <c r="DA30" s="1" t="e">
        <f>+#REF!</f>
        <v>#REF!</v>
      </c>
      <c r="DB30" s="20" t="e">
        <f>+#REF!</f>
        <v>#REF!</v>
      </c>
      <c r="DC30" s="1" t="e">
        <f>+#REF!</f>
        <v>#REF!</v>
      </c>
      <c r="DD30" s="1" t="e">
        <f>+#REF!</f>
        <v>#REF!</v>
      </c>
      <c r="DE30" s="1" t="e">
        <f>+#REF!</f>
        <v>#REF!</v>
      </c>
      <c r="DF30" s="1" t="e">
        <f>+#REF!</f>
        <v>#REF!</v>
      </c>
      <c r="DG30" s="1" t="e">
        <f>+#REF!</f>
        <v>#REF!</v>
      </c>
      <c r="DH30" s="1" t="e">
        <f>+#REF!</f>
        <v>#REF!</v>
      </c>
      <c r="DI30" s="1" t="e">
        <f>+#REF!</f>
        <v>#REF!</v>
      </c>
      <c r="DJ30" s="1" t="e">
        <f>+#REF!</f>
        <v>#REF!</v>
      </c>
      <c r="DK30" s="20" t="e">
        <f>+#REF!</f>
        <v>#REF!</v>
      </c>
      <c r="DL30" s="1" t="e">
        <f>+#REF!</f>
        <v>#REF!</v>
      </c>
      <c r="DM30" s="1" t="e">
        <f>+#REF!</f>
        <v>#REF!</v>
      </c>
      <c r="DN30" s="1" t="e">
        <f>+#REF!</f>
        <v>#REF!</v>
      </c>
      <c r="DO30" s="1" t="e">
        <f>+#REF!</f>
        <v>#REF!</v>
      </c>
      <c r="DP30" s="1" t="e">
        <f>+#REF!</f>
        <v>#REF!</v>
      </c>
      <c r="DQ30" s="1" t="e">
        <f>+#REF!</f>
        <v>#REF!</v>
      </c>
      <c r="DR30" s="1" t="e">
        <f>+#REF!</f>
        <v>#REF!</v>
      </c>
      <c r="DS30" s="1" t="e">
        <f>+#REF!</f>
        <v>#REF!</v>
      </c>
      <c r="DT30" s="1" t="e">
        <f>+#REF!</f>
        <v>#REF!</v>
      </c>
      <c r="DU30" s="1" t="e">
        <f>+#REF!</f>
        <v>#REF!</v>
      </c>
      <c r="DV30" s="1" t="e">
        <f>+#REF!</f>
        <v>#REF!</v>
      </c>
      <c r="DW30" s="30" t="e">
        <f>+#REF!</f>
        <v>#REF!</v>
      </c>
      <c r="DX30" s="30" t="e">
        <f>+#REF!</f>
        <v>#REF!</v>
      </c>
      <c r="DY30" s="30" t="e">
        <f>+#REF!</f>
        <v>#REF!</v>
      </c>
      <c r="DZ30" s="30" t="e">
        <f>+#REF!</f>
        <v>#REF!</v>
      </c>
      <c r="EA30" s="1" t="e">
        <f>+#REF!</f>
        <v>#REF!</v>
      </c>
      <c r="EB30" s="1" t="e">
        <f>+#REF!</f>
        <v>#REF!</v>
      </c>
      <c r="EC30" s="1" t="e">
        <f>+#REF!</f>
        <v>#REF!</v>
      </c>
      <c r="ED30" s="1" t="e">
        <f>+#REF!</f>
        <v>#REF!</v>
      </c>
      <c r="EE30" s="1" t="e">
        <f>+#REF!</f>
        <v>#REF!</v>
      </c>
      <c r="EF30" s="1" t="e">
        <f>+#REF!</f>
        <v>#REF!</v>
      </c>
      <c r="EG30" s="1" t="e">
        <f>+#REF!</f>
        <v>#REF!</v>
      </c>
      <c r="EH30" s="1" t="e">
        <f>+#REF!</f>
        <v>#REF!</v>
      </c>
      <c r="EI30" s="1" t="e">
        <f>+#REF!</f>
        <v>#REF!</v>
      </c>
      <c r="EJ30" s="1" t="e">
        <f>+#REF!</f>
        <v>#REF!</v>
      </c>
      <c r="EK30" s="1" t="e">
        <f>+#REF!</f>
        <v>#REF!</v>
      </c>
      <c r="EL30" s="1" t="e">
        <f>+#REF!</f>
        <v>#REF!</v>
      </c>
      <c r="EM30" s="1" t="e">
        <f>+#REF!</f>
        <v>#REF!</v>
      </c>
      <c r="EN30" s="1" t="e">
        <f>+#REF!</f>
        <v>#REF!</v>
      </c>
      <c r="EO30" s="1" t="e">
        <f>+#REF!</f>
        <v>#REF!</v>
      </c>
      <c r="EP30" s="1" t="e">
        <f>+#REF!</f>
        <v>#REF!</v>
      </c>
      <c r="EQ30" s="1" t="e">
        <f>+#REF!</f>
        <v>#REF!</v>
      </c>
      <c r="ER30" s="1" t="e">
        <f>+#REF!</f>
        <v>#REF!</v>
      </c>
      <c r="ES30" s="30" t="e">
        <f>+#REF!</f>
        <v>#REF!</v>
      </c>
      <c r="ET30" s="30" t="e">
        <f>+#REF!</f>
        <v>#REF!</v>
      </c>
      <c r="EU30" s="30" t="e">
        <f>+#REF!</f>
        <v>#REF!</v>
      </c>
      <c r="EV30" s="30" t="e">
        <f>+#REF!</f>
        <v>#REF!</v>
      </c>
      <c r="EW30" s="1" t="e">
        <f>+#REF!</f>
        <v>#REF!</v>
      </c>
      <c r="EX30" s="1" t="e">
        <f>+#REF!</f>
        <v>#REF!</v>
      </c>
      <c r="EY30" s="1" t="e">
        <f>+#REF!</f>
        <v>#REF!</v>
      </c>
      <c r="EZ30" s="1" t="e">
        <f>+#REF!</f>
        <v>#REF!</v>
      </c>
      <c r="FA30" s="1" t="e">
        <f>+#REF!</f>
        <v>#REF!</v>
      </c>
      <c r="FB30" s="1" t="e">
        <f>+#REF!</f>
        <v>#REF!</v>
      </c>
      <c r="FC30" s="1" t="e">
        <f>+#REF!</f>
        <v>#REF!</v>
      </c>
      <c r="FD30" s="1" t="e">
        <f>+#REF!</f>
        <v>#REF!</v>
      </c>
      <c r="FE30" s="1" t="e">
        <f>+#REF!</f>
        <v>#REF!</v>
      </c>
      <c r="FF30" s="1" t="e">
        <f>+#REF!</f>
        <v>#REF!</v>
      </c>
      <c r="FG30" s="1" t="e">
        <f>+#REF!</f>
        <v>#REF!</v>
      </c>
      <c r="FH30" s="1" t="e">
        <f>+#REF!</f>
        <v>#REF!</v>
      </c>
      <c r="FI30" s="1" t="e">
        <f>+#REF!</f>
        <v>#REF!</v>
      </c>
      <c r="FJ30" s="1" t="e">
        <f>+#REF!</f>
        <v>#REF!</v>
      </c>
      <c r="FK30" s="30" t="e">
        <f>+#REF!</f>
        <v>#REF!</v>
      </c>
      <c r="FL30" s="30" t="e">
        <f>+#REF!</f>
        <v>#REF!</v>
      </c>
      <c r="FM30" s="30" t="e">
        <f>+#REF!</f>
        <v>#REF!</v>
      </c>
      <c r="FN30" s="30" t="e">
        <f>+#REF!</f>
        <v>#REF!</v>
      </c>
      <c r="FO30" s="1" t="e">
        <f>+#REF!</f>
        <v>#REF!</v>
      </c>
      <c r="FP30" s="1" t="e">
        <f>+#REF!</f>
        <v>#REF!</v>
      </c>
      <c r="FQ30" s="1" t="e">
        <f>+#REF!</f>
        <v>#REF!</v>
      </c>
      <c r="FR30" s="1" t="e">
        <f>+#REF!</f>
        <v>#REF!</v>
      </c>
      <c r="FS30" s="1" t="e">
        <f>+#REF!</f>
        <v>#REF!</v>
      </c>
      <c r="FT30" s="1" t="e">
        <f>+#REF!</f>
        <v>#REF!</v>
      </c>
      <c r="FU30" s="1" t="e">
        <f>+#REF!</f>
        <v>#REF!</v>
      </c>
      <c r="FV30" s="30" t="e">
        <f>+#REF!</f>
        <v>#REF!</v>
      </c>
      <c r="FW30" s="30" t="e">
        <f>+#REF!</f>
        <v>#REF!</v>
      </c>
      <c r="FX30" s="30" t="e">
        <f>+#REF!</f>
        <v>#REF!</v>
      </c>
      <c r="FY30" s="30" t="e">
        <f>+#REF!</f>
        <v>#REF!</v>
      </c>
      <c r="FZ30" s="30" t="e">
        <f>+#REF!</f>
        <v>#REF!</v>
      </c>
      <c r="GA30" s="30" t="e">
        <f>+#REF!</f>
        <v>#REF!</v>
      </c>
      <c r="GB30" s="30" t="e">
        <f>+#REF!</f>
        <v>#REF!</v>
      </c>
      <c r="GC30" s="30" t="e">
        <f>+#REF!</f>
        <v>#REF!</v>
      </c>
      <c r="GD30" s="1" t="e">
        <f>+#REF!</f>
        <v>#REF!</v>
      </c>
      <c r="GE30" s="1" t="e">
        <f>+#REF!</f>
        <v>#REF!</v>
      </c>
      <c r="GF30" s="20" t="e">
        <f>+#REF!</f>
        <v>#REF!</v>
      </c>
      <c r="GG30" s="1" t="e">
        <f>+#REF!</f>
        <v>#REF!</v>
      </c>
      <c r="GH30" s="1" t="e">
        <f>+#REF!</f>
        <v>#REF!</v>
      </c>
      <c r="GI30" s="1" t="e">
        <f>+#REF!</f>
        <v>#REF!</v>
      </c>
      <c r="GJ30" s="1" t="e">
        <f>+#REF!</f>
        <v>#REF!</v>
      </c>
      <c r="GK30" s="1" t="e">
        <f>+#REF!</f>
        <v>#REF!</v>
      </c>
      <c r="GL30" s="1" t="e">
        <f>+#REF!</f>
        <v>#REF!</v>
      </c>
      <c r="GM30" s="1" t="e">
        <f>+#REF!</f>
        <v>#REF!</v>
      </c>
      <c r="GN30" s="1" t="e">
        <f>+#REF!</f>
        <v>#REF!</v>
      </c>
      <c r="GO30" s="1" t="e">
        <f>+#REF!</f>
        <v>#REF!</v>
      </c>
      <c r="GP30" s="1" t="e">
        <f>+#REF!</f>
        <v>#REF!</v>
      </c>
      <c r="GQ30" s="1" t="e">
        <f>+#REF!</f>
        <v>#REF!</v>
      </c>
      <c r="GR30" s="1" t="e">
        <f>+#REF!</f>
        <v>#REF!</v>
      </c>
      <c r="GS30" s="1" t="e">
        <f>+#REF!</f>
        <v>#REF!</v>
      </c>
      <c r="GT30" s="1" t="e">
        <f>+#REF!</f>
        <v>#REF!</v>
      </c>
      <c r="GU30" s="1" t="e">
        <f>+#REF!</f>
        <v>#REF!</v>
      </c>
      <c r="GV30" s="1" t="e">
        <f>+#REF!</f>
        <v>#REF!</v>
      </c>
      <c r="GW30" s="1" t="e">
        <f>+#REF!</f>
        <v>#REF!</v>
      </c>
      <c r="GX30" s="1" t="e">
        <f>+#REF!</f>
        <v>#REF!</v>
      </c>
      <c r="GY30" s="1" t="e">
        <f>+#REF!</f>
        <v>#REF!</v>
      </c>
      <c r="GZ30" s="1" t="e">
        <f>+#REF!</f>
        <v>#REF!</v>
      </c>
      <c r="HA30" s="1" t="e">
        <f>+#REF!</f>
        <v>#REF!</v>
      </c>
      <c r="HB30" s="1" t="e">
        <f>+#REF!</f>
        <v>#REF!</v>
      </c>
      <c r="HC30" s="1" t="e">
        <f>+#REF!</f>
        <v>#REF!</v>
      </c>
      <c r="HD30" s="1" t="e">
        <f>+#REF!</f>
        <v>#REF!</v>
      </c>
      <c r="HE30" s="1" t="e">
        <f>+#REF!</f>
        <v>#REF!</v>
      </c>
      <c r="HF30" s="1" t="e">
        <f>+#REF!</f>
        <v>#REF!</v>
      </c>
      <c r="HG30" s="1" t="e">
        <f>+#REF!</f>
        <v>#REF!</v>
      </c>
      <c r="HH30" s="1" t="e">
        <f>+#REF!</f>
        <v>#REF!</v>
      </c>
      <c r="HI30" s="1" t="e">
        <f>+#REF!</f>
        <v>#REF!</v>
      </c>
      <c r="HJ30" s="1" t="e">
        <f>+#REF!</f>
        <v>#REF!</v>
      </c>
      <c r="HK30" s="1" t="e">
        <f>+#REF!</f>
        <v>#REF!</v>
      </c>
      <c r="HL30" s="1" t="e">
        <f>+#REF!</f>
        <v>#REF!</v>
      </c>
      <c r="HM30" s="1" t="e">
        <f>+#REF!</f>
        <v>#REF!</v>
      </c>
      <c r="HN30" s="1" t="e">
        <f>+#REF!</f>
        <v>#REF!</v>
      </c>
      <c r="HO30" s="1" t="e">
        <f>+#REF!</f>
        <v>#REF!</v>
      </c>
      <c r="HP30" s="1" t="e">
        <f>+#REF!</f>
        <v>#REF!</v>
      </c>
      <c r="HQ30" s="30" t="e">
        <f>+#REF!</f>
        <v>#REF!</v>
      </c>
      <c r="HR30" s="1" t="e">
        <f>+#REF!</f>
        <v>#REF!</v>
      </c>
      <c r="HS30" s="1" t="e">
        <f>+#REF!</f>
        <v>#REF!</v>
      </c>
      <c r="HT30" s="1" t="e">
        <f>+#REF!</f>
        <v>#REF!</v>
      </c>
      <c r="HU30" s="1" t="e">
        <f>+#REF!</f>
        <v>#REF!</v>
      </c>
      <c r="HV30" s="1" t="e">
        <f>+#REF!</f>
        <v>#REF!</v>
      </c>
      <c r="HW30" s="1" t="e">
        <f>+#REF!</f>
        <v>#REF!</v>
      </c>
      <c r="HX30" s="1" t="e">
        <f>+#REF!</f>
        <v>#REF!</v>
      </c>
      <c r="HY30" s="1" t="e">
        <f>+#REF!</f>
        <v>#REF!</v>
      </c>
      <c r="HZ30" s="1" t="e">
        <f>+#REF!</f>
        <v>#REF!</v>
      </c>
      <c r="IA30" s="1" t="e">
        <f>+#REF!</f>
        <v>#REF!</v>
      </c>
      <c r="IB30" s="1" t="e">
        <f>+#REF!</f>
        <v>#REF!</v>
      </c>
      <c r="IC30" s="1" t="e">
        <f>+#REF!</f>
        <v>#REF!</v>
      </c>
      <c r="ID30" s="1" t="e">
        <f>+#REF!</f>
        <v>#REF!</v>
      </c>
      <c r="IE30" s="1" t="e">
        <f>+#REF!</f>
        <v>#REF!</v>
      </c>
      <c r="IF30" s="1" t="e">
        <f>+#REF!</f>
        <v>#REF!</v>
      </c>
      <c r="IG30" s="1" t="e">
        <f>+#REF!</f>
        <v>#REF!</v>
      </c>
      <c r="IH30" s="52" t="e">
        <f>+#REF!</f>
        <v>#REF!</v>
      </c>
    </row>
    <row r="31" spans="1:242" ht="12" customHeight="1" x14ac:dyDescent="0.15"/>
    <row r="32" spans="1:242" ht="12" customHeight="1" x14ac:dyDescent="0.15"/>
    <row r="33" spans="1:42" ht="12" customHeight="1" x14ac:dyDescent="0.15"/>
    <row r="34" spans="1:42" ht="12" customHeight="1" x14ac:dyDescent="0.15"/>
    <row r="35" spans="1:42" ht="12" customHeight="1" x14ac:dyDescent="0.15">
      <c r="A35" s="26">
        <v>219</v>
      </c>
      <c r="B35" s="26">
        <v>220</v>
      </c>
      <c r="C35" s="26">
        <v>221</v>
      </c>
      <c r="D35" s="26">
        <v>222</v>
      </c>
      <c r="E35" s="26">
        <v>223</v>
      </c>
      <c r="F35" s="26"/>
      <c r="G35" s="26"/>
      <c r="H35" s="26"/>
      <c r="I35" s="26"/>
      <c r="J35" s="26">
        <v>224</v>
      </c>
      <c r="K35" s="26">
        <v>225</v>
      </c>
      <c r="L35" s="26">
        <v>226</v>
      </c>
      <c r="M35" s="26">
        <v>227</v>
      </c>
      <c r="N35" s="26">
        <v>228</v>
      </c>
      <c r="O35" s="26">
        <v>229</v>
      </c>
      <c r="P35" s="26">
        <v>230</v>
      </c>
      <c r="Q35" s="26">
        <v>231</v>
      </c>
      <c r="R35" s="26"/>
      <c r="S35" s="26">
        <v>232</v>
      </c>
      <c r="T35" s="26">
        <v>233</v>
      </c>
      <c r="U35" s="26">
        <v>234</v>
      </c>
      <c r="V35" s="26">
        <v>235</v>
      </c>
      <c r="W35" s="26">
        <v>236</v>
      </c>
      <c r="X35" s="26">
        <v>237</v>
      </c>
      <c r="Y35" s="26">
        <v>238</v>
      </c>
      <c r="Z35" s="26">
        <v>239</v>
      </c>
      <c r="AA35" s="26">
        <v>240</v>
      </c>
      <c r="AB35" s="26">
        <v>241</v>
      </c>
      <c r="AC35" s="26"/>
      <c r="AD35" s="26">
        <v>242</v>
      </c>
      <c r="AE35" s="26">
        <v>243</v>
      </c>
      <c r="AF35" s="26">
        <v>244</v>
      </c>
      <c r="AG35" s="26">
        <v>245</v>
      </c>
      <c r="AH35" s="26">
        <v>246</v>
      </c>
      <c r="AI35" s="26">
        <v>247</v>
      </c>
      <c r="AJ35" s="26">
        <v>248</v>
      </c>
      <c r="AK35" s="26">
        <v>249</v>
      </c>
      <c r="AL35" s="26">
        <v>250</v>
      </c>
      <c r="AM35" s="26">
        <v>251</v>
      </c>
      <c r="AN35" s="26"/>
      <c r="AO35" s="26">
        <v>252</v>
      </c>
      <c r="AP35" s="26">
        <v>253</v>
      </c>
    </row>
    <row r="36" spans="1:42" ht="12" customHeight="1" x14ac:dyDescent="0.15">
      <c r="A36" s="5">
        <v>243</v>
      </c>
      <c r="B36" s="5">
        <v>244</v>
      </c>
      <c r="C36" s="5">
        <v>245</v>
      </c>
      <c r="D36" s="5">
        <v>246</v>
      </c>
      <c r="E36" s="5">
        <v>247</v>
      </c>
      <c r="F36" s="5">
        <v>248</v>
      </c>
      <c r="G36" s="5">
        <v>249</v>
      </c>
      <c r="H36" s="5">
        <v>250</v>
      </c>
      <c r="I36" s="5">
        <v>251</v>
      </c>
      <c r="J36" s="5">
        <v>252</v>
      </c>
      <c r="K36" s="5">
        <v>253</v>
      </c>
      <c r="L36" s="5">
        <v>254</v>
      </c>
      <c r="M36" s="5">
        <v>255</v>
      </c>
      <c r="N36" s="5">
        <v>256</v>
      </c>
      <c r="O36" s="5">
        <v>257</v>
      </c>
      <c r="P36" s="5">
        <v>258</v>
      </c>
      <c r="Q36" s="5">
        <v>259</v>
      </c>
      <c r="R36" s="5">
        <v>260</v>
      </c>
      <c r="S36" s="5">
        <v>261</v>
      </c>
      <c r="T36" s="5">
        <v>262</v>
      </c>
      <c r="U36" s="5">
        <v>263</v>
      </c>
      <c r="V36" s="5">
        <v>264</v>
      </c>
      <c r="W36" s="5">
        <v>265</v>
      </c>
      <c r="X36" s="5">
        <v>266</v>
      </c>
      <c r="Y36" s="5">
        <v>267</v>
      </c>
      <c r="Z36" s="5">
        <v>268</v>
      </c>
      <c r="AA36" s="5">
        <v>269</v>
      </c>
      <c r="AB36" s="5">
        <v>270</v>
      </c>
      <c r="AC36" s="5">
        <v>271</v>
      </c>
      <c r="AD36" s="5">
        <v>272</v>
      </c>
      <c r="AE36" s="5">
        <v>273</v>
      </c>
      <c r="AF36" s="5">
        <v>274</v>
      </c>
      <c r="AG36" s="5">
        <v>275</v>
      </c>
      <c r="AH36" s="5">
        <v>276</v>
      </c>
      <c r="AI36" s="5">
        <v>277</v>
      </c>
      <c r="AJ36" s="5">
        <v>278</v>
      </c>
      <c r="AK36" s="5">
        <v>279</v>
      </c>
      <c r="AL36" s="5">
        <v>280</v>
      </c>
      <c r="AM36" s="5">
        <v>281</v>
      </c>
      <c r="AN36" s="5">
        <v>282</v>
      </c>
      <c r="AO36" s="5">
        <v>283</v>
      </c>
      <c r="AP36" s="5">
        <v>284</v>
      </c>
    </row>
    <row r="37" spans="1:42" ht="12" customHeight="1" x14ac:dyDescent="0.15">
      <c r="A37" s="12" t="s">
        <v>170</v>
      </c>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4"/>
    </row>
    <row r="38" spans="1:42" ht="12" customHeight="1" x14ac:dyDescent="0.15">
      <c r="A38" s="3" t="s">
        <v>131</v>
      </c>
      <c r="B38" s="3"/>
      <c r="C38" s="3"/>
      <c r="D38" s="3"/>
      <c r="E38" s="3" t="s">
        <v>135</v>
      </c>
      <c r="F38" s="24"/>
      <c r="G38" s="24"/>
      <c r="H38" s="24"/>
      <c r="I38" s="24"/>
      <c r="J38" s="3" t="s">
        <v>136</v>
      </c>
      <c r="K38" s="3"/>
      <c r="L38" s="3"/>
      <c r="M38" s="3"/>
      <c r="N38" s="3"/>
      <c r="O38" s="3"/>
      <c r="P38" s="3"/>
      <c r="Q38" s="3"/>
      <c r="R38" s="24"/>
      <c r="S38" s="3"/>
      <c r="T38" s="3"/>
      <c r="U38" s="3" t="s">
        <v>145</v>
      </c>
      <c r="V38" s="3"/>
      <c r="W38" s="3"/>
      <c r="X38" s="3"/>
      <c r="Y38" s="3"/>
      <c r="Z38" s="3"/>
      <c r="AA38" s="3"/>
      <c r="AB38" s="3"/>
      <c r="AC38" s="24"/>
      <c r="AD38" s="3"/>
      <c r="AE38" s="3"/>
      <c r="AF38" s="3" t="s">
        <v>144</v>
      </c>
      <c r="AG38" s="3"/>
      <c r="AH38" s="3"/>
      <c r="AI38" s="3"/>
      <c r="AJ38" s="3"/>
      <c r="AK38" s="3"/>
      <c r="AL38" s="3"/>
      <c r="AM38" s="3"/>
      <c r="AN38" s="24"/>
      <c r="AO38" s="3"/>
      <c r="AP38" s="50"/>
    </row>
    <row r="39" spans="1:42" ht="12" customHeight="1" x14ac:dyDescent="0.15">
      <c r="A39" s="4" t="s">
        <v>132</v>
      </c>
      <c r="B39" s="4" t="s">
        <v>133</v>
      </c>
      <c r="C39" s="4" t="s">
        <v>134</v>
      </c>
      <c r="D39" s="4" t="s">
        <v>159</v>
      </c>
      <c r="E39" s="4" t="s">
        <v>18</v>
      </c>
      <c r="F39" s="25" t="s">
        <v>173</v>
      </c>
      <c r="G39" s="25" t="s">
        <v>174</v>
      </c>
      <c r="H39" s="25" t="s">
        <v>175</v>
      </c>
      <c r="I39" s="25" t="s">
        <v>165</v>
      </c>
      <c r="J39" s="4" t="s">
        <v>137</v>
      </c>
      <c r="K39" s="4" t="s">
        <v>20</v>
      </c>
      <c r="L39" s="4" t="s">
        <v>138</v>
      </c>
      <c r="M39" s="21" t="s">
        <v>139</v>
      </c>
      <c r="N39" s="4" t="s">
        <v>17</v>
      </c>
      <c r="O39" s="4" t="s">
        <v>18</v>
      </c>
      <c r="P39" s="4" t="s">
        <v>140</v>
      </c>
      <c r="Q39" s="4" t="s">
        <v>141</v>
      </c>
      <c r="R39" s="25" t="s">
        <v>159</v>
      </c>
      <c r="S39" s="4" t="s">
        <v>142</v>
      </c>
      <c r="T39" s="4" t="s">
        <v>143</v>
      </c>
      <c r="U39" s="4" t="s">
        <v>137</v>
      </c>
      <c r="V39" s="4" t="s">
        <v>20</v>
      </c>
      <c r="W39" s="4" t="s">
        <v>138</v>
      </c>
      <c r="X39" s="21" t="s">
        <v>139</v>
      </c>
      <c r="Y39" s="4" t="s">
        <v>17</v>
      </c>
      <c r="Z39" s="4" t="s">
        <v>18</v>
      </c>
      <c r="AA39" s="4" t="s">
        <v>140</v>
      </c>
      <c r="AB39" s="4" t="s">
        <v>141</v>
      </c>
      <c r="AC39" s="25" t="s">
        <v>159</v>
      </c>
      <c r="AD39" s="4" t="s">
        <v>142</v>
      </c>
      <c r="AE39" s="4" t="s">
        <v>143</v>
      </c>
      <c r="AF39" s="4" t="s">
        <v>137</v>
      </c>
      <c r="AG39" s="4" t="s">
        <v>20</v>
      </c>
      <c r="AH39" s="4" t="s">
        <v>138</v>
      </c>
      <c r="AI39" s="21" t="s">
        <v>139</v>
      </c>
      <c r="AJ39" s="4" t="s">
        <v>17</v>
      </c>
      <c r="AK39" s="4" t="s">
        <v>18</v>
      </c>
      <c r="AL39" s="4" t="s">
        <v>140</v>
      </c>
      <c r="AM39" s="4" t="s">
        <v>141</v>
      </c>
      <c r="AN39" s="25" t="s">
        <v>159</v>
      </c>
      <c r="AO39" s="4" t="s">
        <v>142</v>
      </c>
      <c r="AP39" s="51" t="s">
        <v>143</v>
      </c>
    </row>
    <row r="40" spans="1:42" ht="12" customHeight="1" x14ac:dyDescent="0.15">
      <c r="A40" s="1" t="e">
        <f>+#REF!</f>
        <v>#REF!</v>
      </c>
      <c r="B40" s="1" t="e">
        <f>+#REF!</f>
        <v>#REF!</v>
      </c>
      <c r="C40" s="1" t="e">
        <f>+#REF!</f>
        <v>#REF!</v>
      </c>
      <c r="D40" s="1" t="e">
        <f>+#REF!</f>
        <v>#REF!</v>
      </c>
      <c r="E40" s="1" t="e">
        <f>+#REF!</f>
        <v>#REF!</v>
      </c>
      <c r="F40" s="30" t="e">
        <f>+#REF!</f>
        <v>#REF!</v>
      </c>
      <c r="G40" s="30" t="e">
        <f>+#REF!</f>
        <v>#REF!</v>
      </c>
      <c r="H40" s="30" t="e">
        <f>+#REF!</f>
        <v>#REF!</v>
      </c>
      <c r="I40" s="30" t="e">
        <f>+#REF!</f>
        <v>#REF!</v>
      </c>
      <c r="J40" s="1" t="e">
        <f>+#REF!</f>
        <v>#REF!</v>
      </c>
      <c r="K40" s="1" t="e">
        <f>+#REF!</f>
        <v>#REF!</v>
      </c>
      <c r="L40" s="1" t="e">
        <f>+#REF!</f>
        <v>#REF!</v>
      </c>
      <c r="M40" s="20" t="e">
        <f>+#REF!</f>
        <v>#REF!</v>
      </c>
      <c r="N40" s="1" t="e">
        <f>+#REF!</f>
        <v>#REF!</v>
      </c>
      <c r="O40" s="1" t="e">
        <f>+#REF!</f>
        <v>#REF!</v>
      </c>
      <c r="P40" s="1" t="e">
        <f>+#REF!</f>
        <v>#REF!</v>
      </c>
      <c r="Q40" s="1" t="e">
        <f>+#REF!</f>
        <v>#REF!</v>
      </c>
      <c r="R40" s="30" t="e">
        <f>+#REF!</f>
        <v>#REF!</v>
      </c>
      <c r="S40" s="1" t="e">
        <f>+#REF!</f>
        <v>#REF!</v>
      </c>
      <c r="T40" s="1" t="e">
        <f>+#REF!</f>
        <v>#REF!</v>
      </c>
      <c r="U40" s="1" t="e">
        <f>+#REF!</f>
        <v>#REF!</v>
      </c>
      <c r="V40" s="1" t="e">
        <f>+#REF!</f>
        <v>#REF!</v>
      </c>
      <c r="W40" s="1" t="e">
        <f>+#REF!</f>
        <v>#REF!</v>
      </c>
      <c r="X40" s="20" t="e">
        <f>+#REF!</f>
        <v>#REF!</v>
      </c>
      <c r="Y40" s="1" t="e">
        <f>+#REF!</f>
        <v>#REF!</v>
      </c>
      <c r="Z40" s="1" t="e">
        <f>+#REF!</f>
        <v>#REF!</v>
      </c>
      <c r="AA40" s="1" t="e">
        <f>+#REF!</f>
        <v>#REF!</v>
      </c>
      <c r="AB40" s="1" t="e">
        <f>+#REF!</f>
        <v>#REF!</v>
      </c>
      <c r="AC40" s="30" t="e">
        <f>+#REF!</f>
        <v>#REF!</v>
      </c>
      <c r="AD40" s="1" t="e">
        <f>+#REF!</f>
        <v>#REF!</v>
      </c>
      <c r="AE40" s="1" t="e">
        <f>+#REF!</f>
        <v>#REF!</v>
      </c>
      <c r="AF40" s="1" t="e">
        <f>+#REF!</f>
        <v>#REF!</v>
      </c>
      <c r="AG40" s="1" t="e">
        <f>+#REF!</f>
        <v>#REF!</v>
      </c>
      <c r="AH40" s="1" t="e">
        <f>+#REF!</f>
        <v>#REF!</v>
      </c>
      <c r="AI40" s="20" t="e">
        <f>+#REF!</f>
        <v>#REF!</v>
      </c>
      <c r="AJ40" s="1" t="e">
        <f>+#REF!</f>
        <v>#REF!</v>
      </c>
      <c r="AK40" s="1" t="e">
        <f>+#REF!</f>
        <v>#REF!</v>
      </c>
      <c r="AL40" s="1" t="e">
        <f>+#REF!</f>
        <v>#REF!</v>
      </c>
      <c r="AM40" s="1" t="e">
        <f>+#REF!</f>
        <v>#REF!</v>
      </c>
      <c r="AN40" s="30" t="e">
        <f>+#REF!</f>
        <v>#REF!</v>
      </c>
      <c r="AO40" s="1" t="e">
        <f>+#REF!</f>
        <v>#REF!</v>
      </c>
      <c r="AP40" s="52" t="e">
        <f>+#REF!</f>
        <v>#REF!</v>
      </c>
    </row>
    <row r="41" spans="1:42" ht="12" customHeight="1" x14ac:dyDescent="0.15"/>
    <row r="42" spans="1:42" ht="12" customHeight="1" x14ac:dyDescent="0.15"/>
    <row r="43" spans="1:42" ht="12" customHeight="1" x14ac:dyDescent="0.15"/>
    <row r="44" spans="1:42" ht="12" customHeight="1" x14ac:dyDescent="0.15"/>
    <row r="45" spans="1:42" ht="12" customHeight="1" x14ac:dyDescent="0.15"/>
    <row r="46" spans="1:42" ht="12" customHeight="1" x14ac:dyDescent="0.15"/>
    <row r="47" spans="1:42" ht="12" customHeight="1" x14ac:dyDescent="0.15"/>
    <row r="48" spans="1:42"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2" customHeight="1" x14ac:dyDescent="0.15"/>
    <row r="76" ht="12" customHeight="1" x14ac:dyDescent="0.15"/>
    <row r="77" ht="12" customHeight="1" x14ac:dyDescent="0.15"/>
    <row r="78" ht="12" customHeight="1" x14ac:dyDescent="0.15"/>
    <row r="79" ht="12" customHeight="1" x14ac:dyDescent="0.15"/>
  </sheetData>
  <mergeCells count="4">
    <mergeCell ref="A12:C12"/>
    <mergeCell ref="D12:W12"/>
    <mergeCell ref="Y12:AE12"/>
    <mergeCell ref="FI4:FS4"/>
  </mergeCells>
  <phoneticPr fontId="2"/>
  <pageMargins left="0.15748031496062992" right="0.15748031496062992" top="0.6692913385826772" bottom="0.19685039370078741" header="0.31496062992125984" footer="0.31496062992125984"/>
  <pageSetup paperSize="8" scale="66" fitToWidth="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P47"/>
  <sheetViews>
    <sheetView showGridLines="0" view="pageBreakPreview" zoomScaleNormal="100" zoomScaleSheetLayoutView="100" workbookViewId="0">
      <selection activeCell="AJ20" sqref="AJ20"/>
    </sheetView>
  </sheetViews>
  <sheetFormatPr defaultColWidth="10.28515625" defaultRowHeight="13.5" x14ac:dyDescent="0.15"/>
  <cols>
    <col min="1" max="1" width="1.42578125" style="394" customWidth="1"/>
    <col min="2" max="2" width="2.42578125" style="401" customWidth="1"/>
    <col min="3" max="3" width="2.42578125" style="145" customWidth="1"/>
    <col min="4" max="4" width="2.42578125" style="404" customWidth="1"/>
    <col min="5" max="12" width="2.42578125" style="393" customWidth="1"/>
    <col min="13" max="13" width="2.5703125" style="393" customWidth="1"/>
    <col min="14" max="14" width="6.28515625" style="393" customWidth="1"/>
    <col min="15" max="23" width="4.85546875" style="393" customWidth="1"/>
    <col min="24" max="24" width="5.7109375" style="393" customWidth="1"/>
    <col min="25" max="26" width="2.5703125" style="393" customWidth="1"/>
    <col min="27" max="27" width="1.42578125" style="394" customWidth="1"/>
    <col min="28" max="29" width="2.5703125" style="393" customWidth="1"/>
    <col min="30" max="31" width="1.42578125" style="394" customWidth="1"/>
    <col min="32" max="16384" width="10.28515625" style="401"/>
  </cols>
  <sheetData>
    <row r="1" spans="1:42" s="397" customFormat="1" ht="12.75" customHeight="1" x14ac:dyDescent="0.15">
      <c r="A1" s="383"/>
      <c r="B1" s="1572" t="s">
        <v>965</v>
      </c>
      <c r="C1" s="1572"/>
      <c r="D1" s="1572"/>
      <c r="E1" s="1573"/>
      <c r="F1" s="1572"/>
      <c r="G1" s="1572"/>
      <c r="H1" s="1572"/>
      <c r="I1" s="1572"/>
      <c r="J1" s="1572"/>
      <c r="K1" s="1572"/>
      <c r="L1" s="1572"/>
      <c r="M1" s="770"/>
      <c r="N1" s="771"/>
      <c r="O1" s="771"/>
      <c r="P1" s="771"/>
      <c r="Q1" s="771"/>
      <c r="R1" s="771"/>
      <c r="S1" s="1558"/>
      <c r="T1" s="1558"/>
      <c r="U1" s="1558"/>
      <c r="V1" s="396"/>
      <c r="W1" s="396"/>
      <c r="X1" s="396"/>
      <c r="Y1" s="1566"/>
      <c r="Z1" s="1566"/>
      <c r="AA1" s="1566"/>
      <c r="AB1" s="1566"/>
      <c r="AC1" s="1566"/>
      <c r="AD1" s="1566"/>
      <c r="AE1" s="655"/>
    </row>
    <row r="2" spans="1:42" s="145" customFormat="1" ht="15.75" customHeight="1" x14ac:dyDescent="0.15">
      <c r="A2" s="406"/>
      <c r="B2" s="1574">
        <f>'提出リスト (共同居住型)'!B2</f>
        <v>0</v>
      </c>
      <c r="C2" s="1574"/>
      <c r="D2" s="1574"/>
      <c r="E2" s="1574"/>
      <c r="F2" s="1574"/>
      <c r="G2" s="1574"/>
      <c r="H2" s="1574"/>
      <c r="I2" s="1574"/>
      <c r="J2" s="1574"/>
      <c r="K2" s="1574"/>
      <c r="L2" s="1574"/>
      <c r="M2" s="1574"/>
      <c r="N2" s="1574"/>
      <c r="O2" s="1574"/>
      <c r="P2" s="1574"/>
      <c r="Q2" s="1574"/>
      <c r="R2" s="1574"/>
      <c r="S2" s="1574"/>
      <c r="T2" s="1574"/>
      <c r="U2" s="1574"/>
      <c r="V2" s="354"/>
      <c r="W2" s="1570" t="s">
        <v>1106</v>
      </c>
      <c r="X2" s="1570"/>
      <c r="Y2" s="1570"/>
      <c r="Z2" s="1570"/>
      <c r="AA2" s="1570"/>
      <c r="AB2" s="1570"/>
      <c r="AC2" s="1570"/>
      <c r="AD2" s="405"/>
      <c r="AE2" s="405"/>
      <c r="AF2" s="406"/>
    </row>
    <row r="3" spans="1:42" ht="14.25" customHeight="1" x14ac:dyDescent="0.15">
      <c r="A3" s="410"/>
      <c r="B3" s="407"/>
      <c r="C3" s="148"/>
      <c r="D3" s="408"/>
      <c r="E3" s="409"/>
      <c r="F3" s="409"/>
      <c r="G3" s="409"/>
      <c r="H3" s="409"/>
      <c r="I3" s="409"/>
      <c r="J3" s="409"/>
      <c r="K3" s="409"/>
      <c r="L3" s="409"/>
      <c r="M3" s="409"/>
      <c r="N3" s="409"/>
      <c r="O3" s="409"/>
      <c r="P3" s="409"/>
      <c r="Q3" s="409"/>
      <c r="R3" s="409"/>
      <c r="S3" s="409"/>
      <c r="T3" s="409"/>
      <c r="U3" s="409"/>
      <c r="V3" s="409"/>
      <c r="W3" s="409"/>
      <c r="X3" s="409"/>
      <c r="Y3" s="409"/>
      <c r="Z3" s="409"/>
      <c r="AA3" s="410"/>
      <c r="AB3" s="409"/>
      <c r="AC3" s="409"/>
      <c r="AD3" s="410"/>
      <c r="AE3" s="410"/>
    </row>
    <row r="4" spans="1:42" ht="9.75" customHeight="1" x14ac:dyDescent="0.15">
      <c r="A4" s="401"/>
      <c r="B4" s="1583" t="s">
        <v>1096</v>
      </c>
      <c r="C4" s="1583"/>
      <c r="D4" s="1583"/>
      <c r="E4" s="1583"/>
      <c r="F4" s="1583"/>
      <c r="G4" s="1583"/>
      <c r="H4" s="1583"/>
      <c r="I4" s="1583"/>
      <c r="J4" s="1583"/>
      <c r="K4" s="1583"/>
      <c r="L4" s="1583"/>
      <c r="M4" s="1583"/>
      <c r="N4" s="1583"/>
      <c r="O4" s="1583"/>
      <c r="P4" s="1583"/>
      <c r="Q4" s="1583"/>
      <c r="R4" s="1583"/>
      <c r="S4" s="1583"/>
      <c r="T4" s="1583"/>
      <c r="U4" s="1583"/>
      <c r="V4" s="1583"/>
      <c r="W4" s="1583"/>
      <c r="X4" s="1583"/>
      <c r="Y4" s="1583"/>
      <c r="Z4" s="1583"/>
      <c r="AA4" s="1583"/>
      <c r="AB4" s="1583"/>
      <c r="AC4" s="1583"/>
      <c r="AD4" s="1583"/>
      <c r="AE4" s="654"/>
      <c r="AF4" s="385"/>
      <c r="AG4" s="385"/>
      <c r="AH4" s="385"/>
      <c r="AI4" s="385"/>
      <c r="AJ4" s="398"/>
      <c r="AK4" s="1583"/>
      <c r="AL4" s="1583"/>
      <c r="AM4" s="1583"/>
      <c r="AN4" s="1583"/>
      <c r="AO4" s="1583"/>
      <c r="AP4" s="398"/>
    </row>
    <row r="5" spans="1:42" ht="9.75" customHeight="1" x14ac:dyDescent="0.15">
      <c r="A5" s="401"/>
      <c r="B5" s="1583"/>
      <c r="C5" s="1583"/>
      <c r="D5" s="1583"/>
      <c r="E5" s="1583"/>
      <c r="F5" s="1583"/>
      <c r="G5" s="1583"/>
      <c r="H5" s="1583"/>
      <c r="I5" s="1583"/>
      <c r="J5" s="1583"/>
      <c r="K5" s="1583"/>
      <c r="L5" s="1583"/>
      <c r="M5" s="1583"/>
      <c r="N5" s="1583"/>
      <c r="O5" s="1583"/>
      <c r="P5" s="1583"/>
      <c r="Q5" s="1583"/>
      <c r="R5" s="1583"/>
      <c r="S5" s="1583"/>
      <c r="T5" s="1583"/>
      <c r="U5" s="1583"/>
      <c r="V5" s="1583"/>
      <c r="W5" s="1583"/>
      <c r="X5" s="1583"/>
      <c r="Y5" s="1583"/>
      <c r="Z5" s="1583"/>
      <c r="AA5" s="1583"/>
      <c r="AB5" s="1583"/>
      <c r="AC5" s="1583"/>
      <c r="AD5" s="1583"/>
      <c r="AE5" s="654"/>
      <c r="AF5" s="385"/>
      <c r="AG5" s="385"/>
      <c r="AH5" s="385"/>
      <c r="AI5" s="385"/>
      <c r="AJ5" s="381"/>
      <c r="AK5" s="1583"/>
      <c r="AL5" s="1583"/>
      <c r="AM5" s="1583"/>
      <c r="AN5" s="1583"/>
      <c r="AO5" s="1583"/>
      <c r="AP5" s="381"/>
    </row>
    <row r="6" spans="1:42" ht="24" customHeight="1" x14ac:dyDescent="0.15">
      <c r="A6" s="401"/>
      <c r="B6" s="1584" t="s">
        <v>868</v>
      </c>
      <c r="C6" s="1584"/>
      <c r="D6" s="1584"/>
      <c r="E6" s="1584"/>
      <c r="F6" s="1584"/>
      <c r="G6" s="1584"/>
      <c r="H6" s="1584"/>
      <c r="I6" s="1584"/>
      <c r="J6" s="1584"/>
      <c r="K6" s="1584"/>
      <c r="L6" s="1584"/>
      <c r="M6" s="1584"/>
      <c r="N6" s="1584"/>
      <c r="O6" s="1584"/>
      <c r="P6" s="1584"/>
      <c r="Q6" s="1584"/>
      <c r="R6" s="1584"/>
      <c r="S6" s="1584"/>
      <c r="T6" s="1584"/>
      <c r="U6" s="1584"/>
      <c r="V6" s="1584"/>
      <c r="W6" s="1584"/>
      <c r="X6" s="1584"/>
      <c r="Y6" s="1584"/>
      <c r="Z6" s="1584"/>
      <c r="AA6" s="1584"/>
      <c r="AB6" s="1584"/>
      <c r="AC6" s="1584"/>
      <c r="AD6" s="1584"/>
      <c r="AE6" s="657"/>
    </row>
    <row r="7" spans="1:42" ht="7.5" customHeight="1" thickBot="1" x14ac:dyDescent="0.2">
      <c r="A7" s="139"/>
      <c r="B7" s="141"/>
      <c r="C7" s="423"/>
      <c r="D7" s="648"/>
      <c r="E7" s="648"/>
      <c r="F7" s="648"/>
      <c r="G7" s="648"/>
      <c r="H7" s="648"/>
      <c r="I7" s="648"/>
      <c r="J7" s="648"/>
      <c r="K7" s="172"/>
      <c r="L7" s="172"/>
      <c r="M7" s="172"/>
      <c r="N7" s="172"/>
      <c r="O7" s="172"/>
      <c r="P7" s="399"/>
      <c r="Q7" s="399"/>
      <c r="R7" s="399"/>
      <c r="S7" s="400"/>
      <c r="T7" s="400"/>
      <c r="U7" s="400"/>
      <c r="V7" s="400"/>
      <c r="W7" s="400"/>
      <c r="X7" s="400"/>
      <c r="Y7" s="139"/>
      <c r="Z7" s="139"/>
      <c r="AA7" s="139"/>
      <c r="AB7" s="139"/>
      <c r="AC7" s="139"/>
      <c r="AD7" s="139"/>
      <c r="AE7" s="139"/>
    </row>
    <row r="8" spans="1:42" s="383" customFormat="1" ht="39.950000000000003" customHeight="1" x14ac:dyDescent="0.15">
      <c r="B8" s="649"/>
      <c r="C8" s="1509" t="s">
        <v>668</v>
      </c>
      <c r="D8" s="1509"/>
      <c r="E8" s="1509"/>
      <c r="F8" s="1509"/>
      <c r="G8" s="1509"/>
      <c r="H8" s="1509"/>
      <c r="I8" s="1509"/>
      <c r="J8" s="1509"/>
      <c r="K8" s="1509"/>
      <c r="L8" s="1509"/>
      <c r="M8" s="1509"/>
      <c r="N8" s="1509"/>
      <c r="O8" s="1509"/>
      <c r="P8" s="1509"/>
      <c r="Q8" s="1509"/>
      <c r="R8" s="1509"/>
      <c r="S8" s="1509"/>
      <c r="T8" s="1509"/>
      <c r="U8" s="1509"/>
      <c r="V8" s="1509"/>
      <c r="W8" s="1509"/>
      <c r="X8" s="1509"/>
      <c r="Y8" s="1575" t="s">
        <v>505</v>
      </c>
      <c r="Z8" s="1576"/>
      <c r="AA8" s="1577"/>
      <c r="AB8" s="1559"/>
      <c r="AC8" s="1559"/>
      <c r="AD8" s="1559"/>
      <c r="AE8" s="677"/>
    </row>
    <row r="9" spans="1:42" ht="20.100000000000001" customHeight="1" x14ac:dyDescent="0.15">
      <c r="A9" s="678"/>
      <c r="B9" s="1585" t="s">
        <v>522</v>
      </c>
      <c r="C9" s="1585" t="s">
        <v>1148</v>
      </c>
      <c r="D9" s="970" t="s">
        <v>1149</v>
      </c>
      <c r="E9" s="646"/>
      <c r="F9" s="646"/>
      <c r="G9" s="646"/>
      <c r="H9" s="646"/>
      <c r="I9" s="646"/>
      <c r="J9" s="646"/>
      <c r="K9" s="646"/>
      <c r="L9" s="646"/>
      <c r="M9" s="411"/>
      <c r="N9" s="411"/>
      <c r="O9" s="411"/>
      <c r="P9" s="411"/>
      <c r="Q9" s="411"/>
      <c r="R9" s="411"/>
      <c r="S9" s="411"/>
      <c r="T9" s="411"/>
      <c r="U9" s="411"/>
      <c r="V9" s="411"/>
      <c r="W9" s="411"/>
      <c r="X9" s="411"/>
      <c r="Y9" s="1567" t="s">
        <v>19</v>
      </c>
      <c r="Z9" s="1568"/>
      <c r="AA9" s="1569"/>
      <c r="AB9" s="1559"/>
      <c r="AC9" s="1559"/>
      <c r="AD9" s="1559"/>
      <c r="AE9" s="340"/>
    </row>
    <row r="10" spans="1:42" ht="13.5" customHeight="1" x14ac:dyDescent="0.15">
      <c r="A10" s="678"/>
      <c r="B10" s="1586"/>
      <c r="C10" s="1586"/>
      <c r="D10" s="1560" t="s">
        <v>1135</v>
      </c>
      <c r="E10" s="1561"/>
      <c r="F10" s="1561"/>
      <c r="G10" s="1561"/>
      <c r="H10" s="1561"/>
      <c r="I10" s="1561"/>
      <c r="J10" s="1561"/>
      <c r="K10" s="1561"/>
      <c r="L10" s="1561"/>
      <c r="M10" s="1561"/>
      <c r="N10" s="1561"/>
      <c r="O10" s="1561"/>
      <c r="P10" s="1561"/>
      <c r="Q10" s="1561"/>
      <c r="R10" s="1561"/>
      <c r="S10" s="1561"/>
      <c r="T10" s="1561"/>
      <c r="U10" s="1561"/>
      <c r="V10" s="1561"/>
      <c r="W10" s="1561"/>
      <c r="X10" s="1561"/>
      <c r="Y10" s="1457" t="s">
        <v>19</v>
      </c>
      <c r="Z10" s="1458"/>
      <c r="AA10" s="1459"/>
      <c r="AB10" s="1559"/>
      <c r="AC10" s="1559"/>
      <c r="AD10" s="1559"/>
      <c r="AE10" s="340"/>
    </row>
    <row r="11" spans="1:42" ht="9.75" customHeight="1" x14ac:dyDescent="0.15">
      <c r="A11" s="678"/>
      <c r="B11" s="1586"/>
      <c r="C11" s="1598"/>
      <c r="D11" s="179"/>
      <c r="E11" s="1562"/>
      <c r="F11" s="1562"/>
      <c r="G11" s="1562"/>
      <c r="H11" s="1562"/>
      <c r="I11" s="1562"/>
      <c r="J11" s="1562"/>
      <c r="K11" s="1562"/>
      <c r="L11" s="1562"/>
      <c r="M11" s="1562"/>
      <c r="N11" s="1562"/>
      <c r="O11" s="1562"/>
      <c r="P11" s="1562"/>
      <c r="Q11" s="1562"/>
      <c r="R11" s="1562"/>
      <c r="S11" s="1562"/>
      <c r="T11" s="1562"/>
      <c r="U11" s="1562"/>
      <c r="V11" s="1562"/>
      <c r="W11" s="1562"/>
      <c r="X11" s="1562"/>
      <c r="Y11" s="1563"/>
      <c r="Z11" s="1564"/>
      <c r="AA11" s="1565"/>
      <c r="AB11" s="1559"/>
      <c r="AC11" s="1559"/>
      <c r="AD11" s="1559"/>
      <c r="AE11" s="340"/>
    </row>
    <row r="12" spans="1:42" ht="16.5" customHeight="1" x14ac:dyDescent="0.15">
      <c r="A12" s="678"/>
      <c r="B12" s="1586"/>
      <c r="C12" s="1578" t="s">
        <v>472</v>
      </c>
      <c r="D12" s="1608" t="s">
        <v>844</v>
      </c>
      <c r="E12" s="1609"/>
      <c r="F12" s="1609"/>
      <c r="G12" s="1609"/>
      <c r="H12" s="1609"/>
      <c r="I12" s="1609"/>
      <c r="J12" s="1609"/>
      <c r="K12" s="1609"/>
      <c r="L12" s="1609"/>
      <c r="M12" s="1609"/>
      <c r="N12" s="1609"/>
      <c r="O12" s="1609"/>
      <c r="P12" s="1609"/>
      <c r="Q12" s="1609"/>
      <c r="R12" s="1609"/>
      <c r="S12" s="1609"/>
      <c r="T12" s="1609"/>
      <c r="U12" s="1609"/>
      <c r="V12" s="1609"/>
      <c r="W12" s="1609"/>
      <c r="X12" s="1609"/>
      <c r="Y12" s="1590" t="s">
        <v>19</v>
      </c>
      <c r="Z12" s="1591"/>
      <c r="AA12" s="1592"/>
      <c r="AB12" s="1559"/>
      <c r="AC12" s="1559"/>
      <c r="AD12" s="1559"/>
      <c r="AE12" s="340"/>
    </row>
    <row r="13" spans="1:42" ht="16.5" customHeight="1" x14ac:dyDescent="0.15">
      <c r="A13" s="678"/>
      <c r="B13" s="1586"/>
      <c r="C13" s="1579"/>
      <c r="D13" s="1610"/>
      <c r="E13" s="1611"/>
      <c r="F13" s="1611"/>
      <c r="G13" s="1611"/>
      <c r="H13" s="1611"/>
      <c r="I13" s="1611"/>
      <c r="J13" s="1611"/>
      <c r="K13" s="1611"/>
      <c r="L13" s="1611"/>
      <c r="M13" s="1611"/>
      <c r="N13" s="1611"/>
      <c r="O13" s="1611"/>
      <c r="P13" s="1611"/>
      <c r="Q13" s="1611"/>
      <c r="R13" s="1611"/>
      <c r="S13" s="1611"/>
      <c r="T13" s="1611"/>
      <c r="U13" s="1611"/>
      <c r="V13" s="1611"/>
      <c r="W13" s="1611"/>
      <c r="X13" s="1611"/>
      <c r="Y13" s="1563"/>
      <c r="Z13" s="1564"/>
      <c r="AA13" s="1565"/>
      <c r="AB13" s="1559"/>
      <c r="AC13" s="1559"/>
      <c r="AD13" s="1559"/>
      <c r="AE13" s="340"/>
    </row>
    <row r="14" spans="1:42" ht="16.5" customHeight="1" x14ac:dyDescent="0.15">
      <c r="A14" s="678"/>
      <c r="B14" s="1586"/>
      <c r="C14" s="1599" t="s">
        <v>545</v>
      </c>
      <c r="D14" s="1593" t="s">
        <v>669</v>
      </c>
      <c r="E14" s="1594"/>
      <c r="F14" s="1594"/>
      <c r="G14" s="1594"/>
      <c r="H14" s="1594"/>
      <c r="I14" s="1594"/>
      <c r="J14" s="1594"/>
      <c r="K14" s="1594"/>
      <c r="L14" s="1594"/>
      <c r="M14" s="1594"/>
      <c r="N14" s="1594"/>
      <c r="O14" s="1594"/>
      <c r="P14" s="1594"/>
      <c r="Q14" s="1594"/>
      <c r="R14" s="1594"/>
      <c r="S14" s="1594"/>
      <c r="T14" s="1594"/>
      <c r="U14" s="1594"/>
      <c r="V14" s="1594"/>
      <c r="W14" s="1594"/>
      <c r="X14" s="1594"/>
      <c r="Y14" s="1580"/>
      <c r="Z14" s="1581"/>
      <c r="AA14" s="1582"/>
      <c r="AB14" s="1559"/>
      <c r="AC14" s="1559"/>
      <c r="AD14" s="1559"/>
      <c r="AE14" s="340"/>
    </row>
    <row r="15" spans="1:42" ht="20.100000000000001" customHeight="1" x14ac:dyDescent="0.15">
      <c r="A15" s="678"/>
      <c r="B15" s="1586"/>
      <c r="C15" s="1600"/>
      <c r="D15" s="180"/>
      <c r="E15" s="1595" t="s">
        <v>670</v>
      </c>
      <c r="F15" s="1596"/>
      <c r="G15" s="1596"/>
      <c r="H15" s="1596"/>
      <c r="I15" s="1596"/>
      <c r="J15" s="1596"/>
      <c r="K15" s="1596"/>
      <c r="L15" s="1596"/>
      <c r="M15" s="1596"/>
      <c r="N15" s="1596"/>
      <c r="O15" s="1596"/>
      <c r="P15" s="1596"/>
      <c r="Q15" s="1596"/>
      <c r="R15" s="1596"/>
      <c r="S15" s="1596"/>
      <c r="T15" s="1596"/>
      <c r="U15" s="1596"/>
      <c r="V15" s="1596"/>
      <c r="W15" s="1596"/>
      <c r="X15" s="1597"/>
      <c r="Y15" s="1567" t="s">
        <v>19</v>
      </c>
      <c r="Z15" s="1568"/>
      <c r="AA15" s="1569"/>
      <c r="AB15" s="1559"/>
      <c r="AC15" s="1559"/>
      <c r="AD15" s="1559"/>
      <c r="AE15" s="340"/>
    </row>
    <row r="16" spans="1:42" ht="20.100000000000001" customHeight="1" x14ac:dyDescent="0.15">
      <c r="A16" s="678"/>
      <c r="B16" s="1586"/>
      <c r="C16" s="1600"/>
      <c r="D16" s="181"/>
      <c r="E16" s="1615" t="s">
        <v>671</v>
      </c>
      <c r="F16" s="1616"/>
      <c r="G16" s="1616"/>
      <c r="H16" s="1616"/>
      <c r="I16" s="1616"/>
      <c r="J16" s="1616"/>
      <c r="K16" s="1616"/>
      <c r="L16" s="1616"/>
      <c r="M16" s="1616"/>
      <c r="N16" s="1616"/>
      <c r="O16" s="1616"/>
      <c r="P16" s="1616"/>
      <c r="Q16" s="1616"/>
      <c r="R16" s="1616"/>
      <c r="S16" s="1616"/>
      <c r="T16" s="1616"/>
      <c r="U16" s="1616"/>
      <c r="V16" s="1616"/>
      <c r="W16" s="1616"/>
      <c r="X16" s="1616"/>
      <c r="Y16" s="1567" t="s">
        <v>19</v>
      </c>
      <c r="Z16" s="1568"/>
      <c r="AA16" s="1569"/>
      <c r="AB16" s="1559"/>
      <c r="AC16" s="1559"/>
      <c r="AD16" s="1559"/>
      <c r="AE16" s="340"/>
    </row>
    <row r="17" spans="1:31" ht="20.100000000000001" customHeight="1" x14ac:dyDescent="0.15">
      <c r="A17" s="678"/>
      <c r="B17" s="1586"/>
      <c r="C17" s="1600"/>
      <c r="D17" s="182"/>
      <c r="E17" s="1469" t="s">
        <v>672</v>
      </c>
      <c r="F17" s="1435"/>
      <c r="G17" s="1435"/>
      <c r="H17" s="1435"/>
      <c r="I17" s="1435"/>
      <c r="J17" s="1435"/>
      <c r="K17" s="1435"/>
      <c r="L17" s="1435"/>
      <c r="M17" s="1435"/>
      <c r="N17" s="1435"/>
      <c r="O17" s="1435"/>
      <c r="P17" s="1435"/>
      <c r="Q17" s="1435"/>
      <c r="R17" s="1435"/>
      <c r="S17" s="1435"/>
      <c r="T17" s="1435"/>
      <c r="U17" s="1435"/>
      <c r="V17" s="1435"/>
      <c r="W17" s="1435"/>
      <c r="X17" s="1571"/>
      <c r="Y17" s="1567" t="s">
        <v>19</v>
      </c>
      <c r="Z17" s="1568"/>
      <c r="AA17" s="1569"/>
      <c r="AB17" s="1559"/>
      <c r="AC17" s="1559"/>
      <c r="AD17" s="1559"/>
      <c r="AE17" s="340"/>
    </row>
    <row r="18" spans="1:31" ht="20.100000000000001" customHeight="1" x14ac:dyDescent="0.15">
      <c r="A18" s="678"/>
      <c r="B18" s="1586"/>
      <c r="C18" s="1600"/>
      <c r="D18" s="182"/>
      <c r="E18" s="1469" t="s">
        <v>673</v>
      </c>
      <c r="F18" s="1435"/>
      <c r="G18" s="1435"/>
      <c r="H18" s="1435"/>
      <c r="I18" s="1435"/>
      <c r="J18" s="1435"/>
      <c r="K18" s="1435"/>
      <c r="L18" s="1435"/>
      <c r="M18" s="1435"/>
      <c r="N18" s="1435"/>
      <c r="O18" s="1435"/>
      <c r="P18" s="1435"/>
      <c r="Q18" s="1435"/>
      <c r="R18" s="1435"/>
      <c r="S18" s="1435"/>
      <c r="T18" s="1435"/>
      <c r="U18" s="1435"/>
      <c r="V18" s="1435"/>
      <c r="W18" s="1435"/>
      <c r="X18" s="1571"/>
      <c r="Y18" s="1567" t="s">
        <v>19</v>
      </c>
      <c r="Z18" s="1568"/>
      <c r="AA18" s="1569"/>
      <c r="AB18" s="1559"/>
      <c r="AC18" s="1559"/>
      <c r="AD18" s="1559"/>
      <c r="AE18" s="340"/>
    </row>
    <row r="19" spans="1:31" ht="20.100000000000001" customHeight="1" x14ac:dyDescent="0.15">
      <c r="A19" s="678"/>
      <c r="B19" s="1586"/>
      <c r="C19" s="1600"/>
      <c r="D19" s="182"/>
      <c r="E19" s="1469" t="s">
        <v>674</v>
      </c>
      <c r="F19" s="1435"/>
      <c r="G19" s="1435"/>
      <c r="H19" s="1435"/>
      <c r="I19" s="1435"/>
      <c r="J19" s="1435"/>
      <c r="K19" s="1435"/>
      <c r="L19" s="1435"/>
      <c r="M19" s="1435"/>
      <c r="N19" s="1435"/>
      <c r="O19" s="1435"/>
      <c r="P19" s="1435"/>
      <c r="Q19" s="1435"/>
      <c r="R19" s="1435"/>
      <c r="S19" s="1435"/>
      <c r="T19" s="1435"/>
      <c r="U19" s="1435"/>
      <c r="V19" s="1435"/>
      <c r="W19" s="1435"/>
      <c r="X19" s="1571"/>
      <c r="Y19" s="1567" t="s">
        <v>19</v>
      </c>
      <c r="Z19" s="1568"/>
      <c r="AA19" s="1569"/>
      <c r="AB19" s="1559"/>
      <c r="AC19" s="1559"/>
      <c r="AD19" s="1559"/>
      <c r="AE19" s="340"/>
    </row>
    <row r="20" spans="1:31" ht="20.100000000000001" customHeight="1" x14ac:dyDescent="0.15">
      <c r="A20" s="678"/>
      <c r="B20" s="1586"/>
      <c r="C20" s="1600"/>
      <c r="D20" s="182"/>
      <c r="E20" s="1587" t="s">
        <v>675</v>
      </c>
      <c r="F20" s="1588"/>
      <c r="G20" s="1588"/>
      <c r="H20" s="1588"/>
      <c r="I20" s="1588"/>
      <c r="J20" s="1588"/>
      <c r="K20" s="1588"/>
      <c r="L20" s="1588"/>
      <c r="M20" s="1588"/>
      <c r="N20" s="1588"/>
      <c r="O20" s="1588"/>
      <c r="P20" s="1588"/>
      <c r="Q20" s="1588"/>
      <c r="R20" s="1588"/>
      <c r="S20" s="1588"/>
      <c r="T20" s="1588"/>
      <c r="U20" s="1588"/>
      <c r="V20" s="1588"/>
      <c r="W20" s="1588"/>
      <c r="X20" s="1589"/>
      <c r="Y20" s="1567" t="s">
        <v>19</v>
      </c>
      <c r="Z20" s="1568"/>
      <c r="AA20" s="1569"/>
      <c r="AB20" s="1559"/>
      <c r="AC20" s="1559"/>
      <c r="AD20" s="1559"/>
      <c r="AE20" s="340"/>
    </row>
    <row r="21" spans="1:31" ht="20.100000000000001" customHeight="1" x14ac:dyDescent="0.15">
      <c r="A21" s="678"/>
      <c r="B21" s="1586"/>
      <c r="C21" s="1600"/>
      <c r="D21" s="182"/>
      <c r="E21" s="1469" t="s">
        <v>676</v>
      </c>
      <c r="F21" s="1435"/>
      <c r="G21" s="1435"/>
      <c r="H21" s="1435"/>
      <c r="I21" s="1435"/>
      <c r="J21" s="1435"/>
      <c r="K21" s="1435"/>
      <c r="L21" s="1435"/>
      <c r="M21" s="1435"/>
      <c r="N21" s="1435"/>
      <c r="O21" s="1435"/>
      <c r="P21" s="1435"/>
      <c r="Q21" s="1435"/>
      <c r="R21" s="1435"/>
      <c r="S21" s="1435"/>
      <c r="T21" s="1435"/>
      <c r="U21" s="1435"/>
      <c r="V21" s="1435"/>
      <c r="W21" s="1435"/>
      <c r="X21" s="1571"/>
      <c r="Y21" s="1567" t="s">
        <v>19</v>
      </c>
      <c r="Z21" s="1568"/>
      <c r="AA21" s="1569"/>
      <c r="AB21" s="1559"/>
      <c r="AC21" s="1559"/>
      <c r="AD21" s="1559"/>
      <c r="AE21" s="340"/>
    </row>
    <row r="22" spans="1:31" ht="20.100000000000001" customHeight="1" x14ac:dyDescent="0.15">
      <c r="A22" s="678"/>
      <c r="B22" s="1586"/>
      <c r="C22" s="1600"/>
      <c r="D22" s="182"/>
      <c r="E22" s="1469" t="s">
        <v>658</v>
      </c>
      <c r="F22" s="1435"/>
      <c r="G22" s="1435"/>
      <c r="H22" s="1435"/>
      <c r="I22" s="1435"/>
      <c r="J22" s="1435"/>
      <c r="K22" s="1435"/>
      <c r="L22" s="1435"/>
      <c r="M22" s="1435"/>
      <c r="N22" s="1435"/>
      <c r="O22" s="1435"/>
      <c r="P22" s="1435"/>
      <c r="Q22" s="1435"/>
      <c r="R22" s="1435"/>
      <c r="S22" s="1435"/>
      <c r="T22" s="1435"/>
      <c r="U22" s="1435"/>
      <c r="V22" s="1435"/>
      <c r="W22" s="1435"/>
      <c r="X22" s="1571"/>
      <c r="Y22" s="1567" t="s">
        <v>19</v>
      </c>
      <c r="Z22" s="1568"/>
      <c r="AA22" s="1569"/>
      <c r="AB22" s="1559"/>
      <c r="AC22" s="1559"/>
      <c r="AD22" s="1559"/>
      <c r="AE22" s="340"/>
    </row>
    <row r="23" spans="1:31" ht="20.100000000000001" customHeight="1" x14ac:dyDescent="0.15">
      <c r="A23" s="678"/>
      <c r="B23" s="1586"/>
      <c r="C23" s="1600"/>
      <c r="D23" s="182"/>
      <c r="E23" s="1587" t="s">
        <v>659</v>
      </c>
      <c r="F23" s="1588"/>
      <c r="G23" s="1588"/>
      <c r="H23" s="1588"/>
      <c r="I23" s="1588"/>
      <c r="J23" s="1588"/>
      <c r="K23" s="1588"/>
      <c r="L23" s="1588"/>
      <c r="M23" s="1588"/>
      <c r="N23" s="1588"/>
      <c r="O23" s="1588"/>
      <c r="P23" s="1588"/>
      <c r="Q23" s="1588"/>
      <c r="R23" s="1588"/>
      <c r="S23" s="1588"/>
      <c r="T23" s="1588"/>
      <c r="U23" s="1588"/>
      <c r="V23" s="1588"/>
      <c r="W23" s="1588"/>
      <c r="X23" s="1589"/>
      <c r="Y23" s="1567" t="s">
        <v>19</v>
      </c>
      <c r="Z23" s="1568"/>
      <c r="AA23" s="1569"/>
      <c r="AB23" s="1559"/>
      <c r="AC23" s="1559"/>
      <c r="AD23" s="1559"/>
      <c r="AE23" s="340"/>
    </row>
    <row r="24" spans="1:31" ht="20.100000000000001" customHeight="1" x14ac:dyDescent="0.15">
      <c r="A24" s="678"/>
      <c r="B24" s="1586"/>
      <c r="C24" s="1600"/>
      <c r="D24" s="182"/>
      <c r="E24" s="1587" t="s">
        <v>660</v>
      </c>
      <c r="F24" s="1588"/>
      <c r="G24" s="1588"/>
      <c r="H24" s="1588"/>
      <c r="I24" s="1588"/>
      <c r="J24" s="1588"/>
      <c r="K24" s="1588"/>
      <c r="L24" s="1588"/>
      <c r="M24" s="1588"/>
      <c r="N24" s="1588"/>
      <c r="O24" s="1588"/>
      <c r="P24" s="1588"/>
      <c r="Q24" s="1588"/>
      <c r="R24" s="1588"/>
      <c r="S24" s="1588"/>
      <c r="T24" s="1588"/>
      <c r="U24" s="1588"/>
      <c r="V24" s="1588"/>
      <c r="W24" s="1588"/>
      <c r="X24" s="1589"/>
      <c r="Y24" s="1567" t="s">
        <v>19</v>
      </c>
      <c r="Z24" s="1568"/>
      <c r="AA24" s="1569"/>
      <c r="AB24" s="1559"/>
      <c r="AC24" s="1559"/>
      <c r="AD24" s="1559"/>
      <c r="AE24" s="340"/>
    </row>
    <row r="25" spans="1:31" ht="20.100000000000001" customHeight="1" x14ac:dyDescent="0.15">
      <c r="A25" s="678"/>
      <c r="B25" s="1586"/>
      <c r="C25" s="1600"/>
      <c r="D25" s="182"/>
      <c r="E25" s="1587" t="s">
        <v>661</v>
      </c>
      <c r="F25" s="1588"/>
      <c r="G25" s="1588"/>
      <c r="H25" s="1588"/>
      <c r="I25" s="1588"/>
      <c r="J25" s="1588"/>
      <c r="K25" s="1588"/>
      <c r="L25" s="1588"/>
      <c r="M25" s="1588"/>
      <c r="N25" s="1588"/>
      <c r="O25" s="1588"/>
      <c r="P25" s="1588"/>
      <c r="Q25" s="1588"/>
      <c r="R25" s="1588"/>
      <c r="S25" s="1588"/>
      <c r="T25" s="1588"/>
      <c r="U25" s="1588"/>
      <c r="V25" s="1588"/>
      <c r="W25" s="1588"/>
      <c r="X25" s="1589"/>
      <c r="Y25" s="1443" t="s">
        <v>19</v>
      </c>
      <c r="Z25" s="1473"/>
      <c r="AA25" s="1474"/>
      <c r="AB25" s="1559"/>
      <c r="AC25" s="1559"/>
      <c r="AD25" s="1559"/>
      <c r="AE25" s="340"/>
    </row>
    <row r="26" spans="1:31" ht="20.100000000000001" customHeight="1" x14ac:dyDescent="0.15">
      <c r="A26" s="678"/>
      <c r="B26" s="1586"/>
      <c r="C26" s="1600"/>
      <c r="D26" s="182"/>
      <c r="E26" s="1587" t="s">
        <v>662</v>
      </c>
      <c r="F26" s="1588"/>
      <c r="G26" s="1588"/>
      <c r="H26" s="1588"/>
      <c r="I26" s="1588"/>
      <c r="J26" s="1588"/>
      <c r="K26" s="1588"/>
      <c r="L26" s="1588"/>
      <c r="M26" s="1588"/>
      <c r="N26" s="1588"/>
      <c r="O26" s="1588"/>
      <c r="P26" s="1588"/>
      <c r="Q26" s="1588"/>
      <c r="R26" s="1588"/>
      <c r="S26" s="1588"/>
      <c r="T26" s="1588"/>
      <c r="U26" s="1588"/>
      <c r="V26" s="1588"/>
      <c r="W26" s="1588"/>
      <c r="X26" s="1589"/>
      <c r="Y26" s="1567" t="s">
        <v>19</v>
      </c>
      <c r="Z26" s="1568"/>
      <c r="AA26" s="1569"/>
      <c r="AB26" s="1559"/>
      <c r="AC26" s="1559"/>
      <c r="AD26" s="1559"/>
      <c r="AE26" s="340"/>
    </row>
    <row r="27" spans="1:31" ht="20.100000000000001" customHeight="1" x14ac:dyDescent="0.15">
      <c r="A27" s="678"/>
      <c r="B27" s="1586"/>
      <c r="C27" s="1600"/>
      <c r="D27" s="182"/>
      <c r="E27" s="1617" t="s">
        <v>1136</v>
      </c>
      <c r="F27" s="1618"/>
      <c r="G27" s="1618"/>
      <c r="H27" s="1618"/>
      <c r="I27" s="1618"/>
      <c r="J27" s="1618"/>
      <c r="K27" s="1618"/>
      <c r="L27" s="1618"/>
      <c r="M27" s="1618"/>
      <c r="N27" s="1618"/>
      <c r="O27" s="1618"/>
      <c r="P27" s="1618"/>
      <c r="Q27" s="1618"/>
      <c r="R27" s="1618"/>
      <c r="S27" s="1618"/>
      <c r="T27" s="1618"/>
      <c r="U27" s="1618"/>
      <c r="V27" s="1618"/>
      <c r="W27" s="1618"/>
      <c r="X27" s="1619"/>
      <c r="Y27" s="1567" t="s">
        <v>19</v>
      </c>
      <c r="Z27" s="1568"/>
      <c r="AA27" s="1569"/>
      <c r="AB27" s="1559"/>
      <c r="AC27" s="1559"/>
      <c r="AD27" s="1559"/>
      <c r="AE27" s="340"/>
    </row>
    <row r="28" spans="1:31" ht="20.100000000000001" customHeight="1" x14ac:dyDescent="0.15">
      <c r="A28" s="678"/>
      <c r="B28" s="1586"/>
      <c r="C28" s="1600"/>
      <c r="D28" s="182"/>
      <c r="E28" s="1617" t="s">
        <v>1137</v>
      </c>
      <c r="F28" s="1618"/>
      <c r="G28" s="1618"/>
      <c r="H28" s="1618"/>
      <c r="I28" s="1618"/>
      <c r="J28" s="1618"/>
      <c r="K28" s="1618"/>
      <c r="L28" s="1618"/>
      <c r="M28" s="1618"/>
      <c r="N28" s="1618"/>
      <c r="O28" s="1618"/>
      <c r="P28" s="1618"/>
      <c r="Q28" s="1618"/>
      <c r="R28" s="1618"/>
      <c r="S28" s="1618"/>
      <c r="T28" s="1618"/>
      <c r="U28" s="1618"/>
      <c r="V28" s="1618"/>
      <c r="W28" s="1618"/>
      <c r="X28" s="1619"/>
      <c r="Y28" s="1567" t="s">
        <v>19</v>
      </c>
      <c r="Z28" s="1568"/>
      <c r="AA28" s="1569"/>
      <c r="AB28" s="677"/>
      <c r="AC28" s="677"/>
      <c r="AD28" s="677"/>
      <c r="AE28" s="340"/>
    </row>
    <row r="29" spans="1:31" ht="20.100000000000001" customHeight="1" x14ac:dyDescent="0.15">
      <c r="A29" s="678"/>
      <c r="B29" s="1586"/>
      <c r="C29" s="1600"/>
      <c r="D29" s="182"/>
      <c r="E29" s="1617" t="s">
        <v>1138</v>
      </c>
      <c r="F29" s="1618"/>
      <c r="G29" s="1618"/>
      <c r="H29" s="1618"/>
      <c r="I29" s="1618"/>
      <c r="J29" s="1618"/>
      <c r="K29" s="1618"/>
      <c r="L29" s="1618"/>
      <c r="M29" s="1618"/>
      <c r="N29" s="1618"/>
      <c r="O29" s="1618"/>
      <c r="P29" s="1618"/>
      <c r="Q29" s="1618"/>
      <c r="R29" s="1618"/>
      <c r="S29" s="1618"/>
      <c r="T29" s="1618"/>
      <c r="U29" s="1618"/>
      <c r="V29" s="1618"/>
      <c r="W29" s="1618"/>
      <c r="X29" s="1619"/>
      <c r="Y29" s="1567" t="s">
        <v>19</v>
      </c>
      <c r="Z29" s="1568"/>
      <c r="AA29" s="1569"/>
      <c r="AB29" s="1559"/>
      <c r="AC29" s="1559"/>
      <c r="AD29" s="1559"/>
      <c r="AE29" s="340"/>
    </row>
    <row r="30" spans="1:31" ht="20.100000000000001" customHeight="1" x14ac:dyDescent="0.15">
      <c r="A30" s="678"/>
      <c r="B30" s="1586"/>
      <c r="C30" s="1600"/>
      <c r="D30" s="182"/>
      <c r="E30" s="1612" t="s">
        <v>1139</v>
      </c>
      <c r="F30" s="1613"/>
      <c r="G30" s="1613"/>
      <c r="H30" s="1613"/>
      <c r="I30" s="1613"/>
      <c r="J30" s="1613"/>
      <c r="K30" s="1613"/>
      <c r="L30" s="1613"/>
      <c r="M30" s="1613"/>
      <c r="N30" s="1613"/>
      <c r="O30" s="1613"/>
      <c r="P30" s="1613"/>
      <c r="Q30" s="1613"/>
      <c r="R30" s="1613"/>
      <c r="S30" s="1613"/>
      <c r="T30" s="1613"/>
      <c r="U30" s="1613"/>
      <c r="V30" s="1613"/>
      <c r="W30" s="1613"/>
      <c r="X30" s="1614"/>
      <c r="Y30" s="1567" t="s">
        <v>19</v>
      </c>
      <c r="Z30" s="1568"/>
      <c r="AA30" s="1569"/>
      <c r="AB30" s="1559"/>
      <c r="AC30" s="1559"/>
      <c r="AD30" s="1559"/>
      <c r="AE30" s="340"/>
    </row>
    <row r="31" spans="1:31" ht="20.100000000000001" customHeight="1" x14ac:dyDescent="0.15">
      <c r="A31" s="678"/>
      <c r="B31" s="1586"/>
      <c r="C31" s="1600"/>
      <c r="D31" s="182"/>
      <c r="E31" s="1654" t="s">
        <v>1140</v>
      </c>
      <c r="F31" s="1655"/>
      <c r="G31" s="1655"/>
      <c r="H31" s="1655"/>
      <c r="I31" s="1655"/>
      <c r="J31" s="1655"/>
      <c r="K31" s="1655"/>
      <c r="L31" s="1655"/>
      <c r="M31" s="1655"/>
      <c r="N31" s="1655"/>
      <c r="O31" s="1655"/>
      <c r="P31" s="1655"/>
      <c r="Q31" s="1655"/>
      <c r="R31" s="1655"/>
      <c r="S31" s="1655"/>
      <c r="T31" s="1655"/>
      <c r="U31" s="1655"/>
      <c r="V31" s="1655"/>
      <c r="W31" s="1655"/>
      <c r="X31" s="1656"/>
      <c r="Y31" s="1457" t="s">
        <v>19</v>
      </c>
      <c r="Z31" s="1458"/>
      <c r="AA31" s="1459"/>
      <c r="AB31" s="1559"/>
      <c r="AC31" s="1559"/>
      <c r="AD31" s="1559"/>
      <c r="AE31" s="340"/>
    </row>
    <row r="32" spans="1:31" ht="20.100000000000001" customHeight="1" x14ac:dyDescent="0.15">
      <c r="A32" s="678"/>
      <c r="B32" s="1586"/>
      <c r="C32" s="1601"/>
      <c r="D32" s="412"/>
      <c r="E32" s="255"/>
      <c r="F32" s="1605" t="s">
        <v>806</v>
      </c>
      <c r="G32" s="1606"/>
      <c r="H32" s="1606"/>
      <c r="I32" s="1606"/>
      <c r="J32" s="1606"/>
      <c r="K32" s="1606"/>
      <c r="L32" s="1606"/>
      <c r="M32" s="1606"/>
      <c r="N32" s="1606"/>
      <c r="O32" s="1606"/>
      <c r="P32" s="1606"/>
      <c r="Q32" s="1606"/>
      <c r="R32" s="1606"/>
      <c r="S32" s="1606"/>
      <c r="T32" s="1606"/>
      <c r="U32" s="1606"/>
      <c r="V32" s="1606"/>
      <c r="W32" s="1606"/>
      <c r="X32" s="1607"/>
      <c r="Y32" s="1602"/>
      <c r="Z32" s="1603"/>
      <c r="AA32" s="1604"/>
      <c r="AB32" s="1559"/>
      <c r="AC32" s="1559"/>
      <c r="AD32" s="1559"/>
      <c r="AE32" s="659"/>
    </row>
    <row r="33" spans="1:31" s="393" customFormat="1" ht="30" customHeight="1" x14ac:dyDescent="0.15">
      <c r="A33" s="679"/>
      <c r="B33" s="1586"/>
      <c r="C33" s="1578" t="s">
        <v>5</v>
      </c>
      <c r="D33" s="971">
        <v>5</v>
      </c>
      <c r="E33" s="1624" t="s">
        <v>1141</v>
      </c>
      <c r="F33" s="1624"/>
      <c r="G33" s="1624"/>
      <c r="H33" s="1624"/>
      <c r="I33" s="1624"/>
      <c r="J33" s="1624"/>
      <c r="K33" s="1624"/>
      <c r="L33" s="1624"/>
      <c r="M33" s="1624"/>
      <c r="N33" s="1624"/>
      <c r="O33" s="1624"/>
      <c r="P33" s="1624"/>
      <c r="Q33" s="1624"/>
      <c r="R33" s="1624"/>
      <c r="S33" s="1624"/>
      <c r="T33" s="1624"/>
      <c r="U33" s="1624"/>
      <c r="V33" s="1624"/>
      <c r="W33" s="1624"/>
      <c r="X33" s="1625"/>
      <c r="Y33" s="1457" t="s">
        <v>19</v>
      </c>
      <c r="Z33" s="1458"/>
      <c r="AA33" s="1459"/>
      <c r="AB33" s="1559"/>
      <c r="AC33" s="1559"/>
      <c r="AD33" s="1559"/>
      <c r="AE33" s="340"/>
    </row>
    <row r="34" spans="1:31" ht="20.100000000000001" customHeight="1" x14ac:dyDescent="0.15">
      <c r="A34" s="678"/>
      <c r="B34" s="1586"/>
      <c r="C34" s="1578"/>
      <c r="D34" s="972"/>
      <c r="E34" s="973"/>
      <c r="F34" s="1621" t="s">
        <v>807</v>
      </c>
      <c r="G34" s="1622"/>
      <c r="H34" s="1622"/>
      <c r="I34" s="1622"/>
      <c r="J34" s="1622"/>
      <c r="K34" s="1622"/>
      <c r="L34" s="1622"/>
      <c r="M34" s="1622"/>
      <c r="N34" s="1622"/>
      <c r="O34" s="1622"/>
      <c r="P34" s="1622"/>
      <c r="Q34" s="1622"/>
      <c r="R34" s="1622"/>
      <c r="S34" s="1622"/>
      <c r="T34" s="1622"/>
      <c r="U34" s="1622"/>
      <c r="V34" s="1622"/>
      <c r="W34" s="1622"/>
      <c r="X34" s="1623"/>
      <c r="Y34" s="1602"/>
      <c r="Z34" s="1603"/>
      <c r="AA34" s="1604"/>
      <c r="AB34" s="1559"/>
      <c r="AC34" s="1559"/>
      <c r="AD34" s="1559"/>
      <c r="AE34" s="659"/>
    </row>
    <row r="35" spans="1:31" s="393" customFormat="1" ht="30" customHeight="1" x14ac:dyDescent="0.15">
      <c r="A35" s="679"/>
      <c r="B35" s="1586"/>
      <c r="C35" s="1578"/>
      <c r="D35" s="974">
        <v>6</v>
      </c>
      <c r="E35" s="1640" t="s">
        <v>1142</v>
      </c>
      <c r="F35" s="1640"/>
      <c r="G35" s="1640"/>
      <c r="H35" s="1640"/>
      <c r="I35" s="1640"/>
      <c r="J35" s="1640"/>
      <c r="K35" s="1640"/>
      <c r="L35" s="1640"/>
      <c r="M35" s="1640"/>
      <c r="N35" s="1640"/>
      <c r="O35" s="1640"/>
      <c r="P35" s="1640"/>
      <c r="Q35" s="1640"/>
      <c r="R35" s="1640"/>
      <c r="S35" s="1640"/>
      <c r="T35" s="1640"/>
      <c r="U35" s="1640"/>
      <c r="V35" s="1640"/>
      <c r="W35" s="1640"/>
      <c r="X35" s="1641"/>
      <c r="Y35" s="1648" t="s">
        <v>19</v>
      </c>
      <c r="Z35" s="1649"/>
      <c r="AA35" s="1650"/>
      <c r="AB35" s="1559"/>
      <c r="AC35" s="1559"/>
      <c r="AD35" s="1559"/>
      <c r="AE35" s="676"/>
    </row>
    <row r="36" spans="1:31" s="393" customFormat="1" ht="39.950000000000003" customHeight="1" x14ac:dyDescent="0.15">
      <c r="A36" s="679"/>
      <c r="B36" s="1586"/>
      <c r="C36" s="1578"/>
      <c r="D36" s="975">
        <v>7</v>
      </c>
      <c r="E36" s="1624" t="s">
        <v>1143</v>
      </c>
      <c r="F36" s="1624"/>
      <c r="G36" s="1624"/>
      <c r="H36" s="1624"/>
      <c r="I36" s="1624"/>
      <c r="J36" s="1624"/>
      <c r="K36" s="1624"/>
      <c r="L36" s="1624"/>
      <c r="M36" s="1624"/>
      <c r="N36" s="1624"/>
      <c r="O36" s="1624"/>
      <c r="P36" s="1624"/>
      <c r="Q36" s="1624"/>
      <c r="R36" s="1624"/>
      <c r="S36" s="1624"/>
      <c r="T36" s="1624"/>
      <c r="U36" s="1624"/>
      <c r="V36" s="1624"/>
      <c r="W36" s="1624"/>
      <c r="X36" s="1625"/>
      <c r="Y36" s="1642" t="s">
        <v>19</v>
      </c>
      <c r="Z36" s="1643"/>
      <c r="AA36" s="1644"/>
      <c r="AB36" s="1559"/>
      <c r="AC36" s="1559"/>
      <c r="AD36" s="1559"/>
      <c r="AE36" s="676"/>
    </row>
    <row r="37" spans="1:31" ht="20.100000000000001" customHeight="1" thickBot="1" x14ac:dyDescent="0.2">
      <c r="A37" s="678"/>
      <c r="B37" s="785"/>
      <c r="C37" s="784"/>
      <c r="D37" s="413"/>
      <c r="E37" s="786"/>
      <c r="F37" s="1651" t="s">
        <v>989</v>
      </c>
      <c r="G37" s="1652"/>
      <c r="H37" s="1652"/>
      <c r="I37" s="1652"/>
      <c r="J37" s="1652"/>
      <c r="K37" s="1652"/>
      <c r="L37" s="1652"/>
      <c r="M37" s="1652"/>
      <c r="N37" s="1652"/>
      <c r="O37" s="1652"/>
      <c r="P37" s="1652"/>
      <c r="Q37" s="1652"/>
      <c r="R37" s="1652"/>
      <c r="S37" s="1652"/>
      <c r="T37" s="1652"/>
      <c r="U37" s="1652"/>
      <c r="V37" s="1652"/>
      <c r="W37" s="1652"/>
      <c r="X37" s="1653"/>
      <c r="Y37" s="1645"/>
      <c r="Z37" s="1646"/>
      <c r="AA37" s="1647"/>
      <c r="AB37" s="1559"/>
      <c r="AC37" s="1559"/>
      <c r="AD37" s="1559"/>
      <c r="AE37" s="659"/>
    </row>
    <row r="38" spans="1:31" ht="5.25" customHeight="1" x14ac:dyDescent="0.15">
      <c r="A38" s="353"/>
      <c r="B38" s="647"/>
      <c r="C38" s="647"/>
      <c r="D38" s="660"/>
      <c r="E38" s="146"/>
      <c r="F38" s="146"/>
      <c r="G38" s="146"/>
      <c r="H38" s="146"/>
      <c r="I38" s="146"/>
      <c r="J38" s="146"/>
      <c r="K38" s="146"/>
      <c r="L38" s="146"/>
      <c r="M38" s="146"/>
      <c r="N38" s="146"/>
      <c r="O38" s="146"/>
      <c r="P38" s="146"/>
      <c r="Q38" s="146"/>
      <c r="R38" s="146"/>
      <c r="S38" s="146"/>
      <c r="T38" s="146"/>
      <c r="U38" s="146"/>
      <c r="V38" s="146"/>
      <c r="W38" s="146"/>
      <c r="X38" s="146"/>
      <c r="Y38" s="353"/>
      <c r="Z38" s="353"/>
      <c r="AA38" s="353"/>
      <c r="AB38" s="353"/>
      <c r="AC38" s="353"/>
      <c r="AD38" s="353"/>
      <c r="AE38" s="353"/>
    </row>
    <row r="39" spans="1:31" ht="25.5" customHeight="1" x14ac:dyDescent="0.15">
      <c r="A39" s="353"/>
      <c r="B39" s="354"/>
      <c r="C39" s="1609" t="s">
        <v>1144</v>
      </c>
      <c r="D39" s="1609"/>
      <c r="E39" s="1609"/>
      <c r="F39" s="1609"/>
      <c r="G39" s="1609"/>
      <c r="H39" s="1609"/>
      <c r="I39" s="1609"/>
      <c r="J39" s="1609"/>
      <c r="K39" s="1609"/>
      <c r="L39" s="1609"/>
      <c r="M39" s="1609"/>
      <c r="N39" s="1609"/>
      <c r="O39" s="1609"/>
      <c r="P39" s="1609"/>
      <c r="Q39" s="1609"/>
      <c r="R39" s="1609"/>
      <c r="S39" s="1609"/>
      <c r="T39" s="1609"/>
      <c r="U39" s="1609"/>
      <c r="V39" s="1609"/>
      <c r="W39" s="1609"/>
      <c r="X39" s="1609"/>
      <c r="Y39" s="1609"/>
      <c r="Z39" s="1609"/>
      <c r="AA39" s="1609"/>
      <c r="AB39" s="1609"/>
      <c r="AC39" s="1609"/>
      <c r="AD39" s="353"/>
      <c r="AE39" s="353"/>
    </row>
    <row r="40" spans="1:31" ht="13.5" customHeight="1" x14ac:dyDescent="0.15">
      <c r="A40" s="353"/>
      <c r="B40" s="354"/>
      <c r="C40" s="354"/>
      <c r="D40" s="146"/>
      <c r="E40" s="146"/>
      <c r="F40" s="146"/>
      <c r="G40" s="146"/>
      <c r="H40" s="146"/>
      <c r="I40" s="146"/>
      <c r="J40" s="146"/>
      <c r="K40" s="146"/>
      <c r="L40" s="146"/>
      <c r="M40" s="146"/>
      <c r="N40" s="146"/>
      <c r="O40" s="146"/>
      <c r="P40" s="146"/>
      <c r="Q40" s="146"/>
      <c r="R40" s="146"/>
      <c r="S40" s="146"/>
      <c r="T40" s="146"/>
      <c r="U40" s="146"/>
      <c r="V40" s="146"/>
      <c r="W40" s="146"/>
      <c r="X40" s="146"/>
      <c r="Y40" s="353"/>
      <c r="Z40" s="353"/>
      <c r="AA40" s="353"/>
      <c r="AB40" s="353"/>
      <c r="AC40" s="353"/>
      <c r="AD40" s="353"/>
      <c r="AE40" s="353"/>
    </row>
    <row r="41" spans="1:31" ht="15" customHeight="1" x14ac:dyDescent="0.15">
      <c r="A41" s="410"/>
      <c r="B41" s="407"/>
      <c r="C41" s="1631" t="s">
        <v>474</v>
      </c>
      <c r="D41" s="1631"/>
      <c r="E41" s="1631"/>
      <c r="F41" s="1631"/>
      <c r="G41" s="1631"/>
      <c r="H41" s="1631"/>
      <c r="I41" s="1631"/>
      <c r="J41" s="1631"/>
      <c r="K41" s="1631"/>
      <c r="L41" s="1631"/>
      <c r="M41" s="1631"/>
      <c r="N41" s="1631"/>
      <c r="O41" s="1631"/>
      <c r="P41" s="1631"/>
      <c r="Q41" s="1631"/>
      <c r="R41" s="1631"/>
      <c r="S41" s="1631"/>
      <c r="T41" s="1631"/>
      <c r="U41" s="1631"/>
      <c r="V41" s="1631"/>
      <c r="W41" s="1631"/>
      <c r="X41" s="1631"/>
      <c r="Y41" s="1631"/>
      <c r="Z41" s="1631"/>
      <c r="AA41" s="1631"/>
      <c r="AB41" s="1631"/>
      <c r="AC41" s="409"/>
      <c r="AD41" s="410"/>
      <c r="AE41" s="410"/>
    </row>
    <row r="42" spans="1:31" x14ac:dyDescent="0.15">
      <c r="A42" s="410"/>
      <c r="B42" s="407"/>
      <c r="C42" s="1632" t="s">
        <v>957</v>
      </c>
      <c r="D42" s="1632"/>
      <c r="E42" s="1632"/>
      <c r="F42" s="1632"/>
      <c r="G42" s="1632"/>
      <c r="H42" s="1632"/>
      <c r="I42" s="1632"/>
      <c r="J42" s="1632"/>
      <c r="K42" s="1632"/>
      <c r="L42" s="1632"/>
      <c r="M42" s="1632"/>
      <c r="N42" s="1632"/>
      <c r="O42" s="1632"/>
      <c r="P42" s="1632"/>
      <c r="Q42" s="1632"/>
      <c r="R42" s="1632"/>
      <c r="S42" s="1632"/>
      <c r="T42" s="1632"/>
      <c r="U42" s="1632"/>
      <c r="V42" s="1632"/>
      <c r="W42" s="1632"/>
      <c r="X42" s="1632"/>
      <c r="Y42" s="1632"/>
      <c r="Z42" s="1632"/>
      <c r="AA42" s="1632"/>
      <c r="AB42" s="1632"/>
      <c r="AC42" s="409"/>
      <c r="AD42" s="410"/>
      <c r="AE42" s="410"/>
    </row>
    <row r="43" spans="1:31" x14ac:dyDescent="0.15">
      <c r="A43" s="410"/>
      <c r="B43" s="407"/>
      <c r="C43" s="148" t="s">
        <v>563</v>
      </c>
      <c r="D43" s="408"/>
      <c r="E43" s="409"/>
      <c r="F43" s="409"/>
      <c r="G43" s="409"/>
      <c r="H43" s="409"/>
      <c r="I43" s="409"/>
      <c r="J43" s="409"/>
      <c r="K43" s="409"/>
      <c r="L43" s="409"/>
      <c r="M43" s="409"/>
      <c r="N43" s="409"/>
      <c r="O43" s="409"/>
      <c r="P43" s="409"/>
      <c r="Q43" s="409"/>
      <c r="R43" s="409"/>
      <c r="S43" s="409"/>
      <c r="T43" s="409"/>
      <c r="U43" s="409"/>
      <c r="V43" s="409"/>
      <c r="W43" s="409"/>
      <c r="X43" s="409"/>
      <c r="Y43" s="409"/>
      <c r="Z43" s="409"/>
      <c r="AA43" s="410"/>
      <c r="AB43" s="409"/>
      <c r="AC43" s="409"/>
      <c r="AD43" s="410"/>
      <c r="AE43" s="410"/>
    </row>
    <row r="44" spans="1:31" ht="18.75" customHeight="1" x14ac:dyDescent="0.15">
      <c r="B44" s="407"/>
      <c r="C44" s="148"/>
      <c r="D44" s="408"/>
      <c r="E44" s="409"/>
      <c r="F44" s="409"/>
      <c r="G44" s="409"/>
      <c r="H44" s="409"/>
      <c r="I44" s="409"/>
      <c r="J44" s="409"/>
      <c r="K44" s="409"/>
      <c r="L44" s="409"/>
      <c r="M44" s="1627" t="s">
        <v>473</v>
      </c>
      <c r="N44" s="1627"/>
      <c r="O44" s="1628"/>
      <c r="P44" s="1629"/>
      <c r="Q44" s="1629"/>
      <c r="R44" s="1629"/>
      <c r="S44" s="1629"/>
      <c r="T44" s="1629"/>
      <c r="U44" s="1629"/>
      <c r="V44" s="1629"/>
      <c r="W44" s="1629"/>
      <c r="X44" s="1629"/>
      <c r="Y44" s="1629"/>
      <c r="Z44" s="1629"/>
      <c r="AA44" s="1629"/>
      <c r="AB44" s="1629"/>
      <c r="AC44" s="1629"/>
    </row>
    <row r="45" spans="1:31" ht="16.5" customHeight="1" x14ac:dyDescent="0.15">
      <c r="A45" s="353"/>
      <c r="B45" s="1633" t="s">
        <v>691</v>
      </c>
      <c r="C45" s="1633"/>
      <c r="D45" s="1636"/>
      <c r="E45" s="1637"/>
      <c r="F45" s="194" t="s">
        <v>1</v>
      </c>
      <c r="G45" s="1636"/>
      <c r="H45" s="1637"/>
      <c r="I45" s="194" t="s">
        <v>9</v>
      </c>
      <c r="J45" s="1636"/>
      <c r="K45" s="1637"/>
      <c r="L45" s="194" t="s">
        <v>34</v>
      </c>
      <c r="M45" s="1255" t="s">
        <v>25</v>
      </c>
      <c r="N45" s="1255"/>
      <c r="O45" s="1630"/>
      <c r="P45" s="1630"/>
      <c r="Q45" s="1630"/>
      <c r="R45" s="1630"/>
      <c r="S45" s="1630"/>
      <c r="T45" s="1630"/>
      <c r="U45" s="1630"/>
      <c r="V45" s="1630"/>
      <c r="W45" s="1630"/>
      <c r="X45" s="1630"/>
      <c r="Y45" s="1630"/>
      <c r="Z45" s="1630"/>
      <c r="AA45" s="1630"/>
      <c r="AB45" s="1630"/>
      <c r="AC45" s="1630"/>
      <c r="AD45" s="353"/>
      <c r="AE45" s="353"/>
    </row>
    <row r="46" spans="1:31" ht="36.75" customHeight="1" x14ac:dyDescent="0.15">
      <c r="A46" s="353"/>
      <c r="B46" s="402"/>
      <c r="C46" s="195"/>
      <c r="D46" s="195"/>
      <c r="E46" s="195"/>
      <c r="F46" s="195"/>
      <c r="G46" s="195"/>
      <c r="H46" s="195"/>
      <c r="I46" s="195"/>
      <c r="J46" s="195"/>
      <c r="K46" s="1633"/>
      <c r="L46" s="1633"/>
      <c r="M46" s="1626" t="s">
        <v>570</v>
      </c>
      <c r="N46" s="1626"/>
      <c r="O46" s="1634"/>
      <c r="P46" s="1635"/>
      <c r="Q46" s="1635"/>
      <c r="R46" s="1635"/>
      <c r="S46" s="1635"/>
      <c r="T46" s="1635"/>
      <c r="U46" s="1635"/>
      <c r="V46" s="1635"/>
      <c r="W46" s="1635"/>
      <c r="X46" s="1635"/>
      <c r="Y46" s="1635"/>
      <c r="Z46" s="1635"/>
      <c r="AA46" s="1635"/>
      <c r="AB46" s="1638"/>
      <c r="AC46" s="1639"/>
      <c r="AD46" s="353"/>
      <c r="AE46" s="353"/>
    </row>
    <row r="47" spans="1:31" ht="15" customHeight="1" x14ac:dyDescent="0.15">
      <c r="A47" s="401"/>
      <c r="B47" s="407"/>
      <c r="C47" s="148"/>
      <c r="D47" s="408"/>
      <c r="E47" s="409"/>
      <c r="F47" s="409"/>
      <c r="G47" s="409"/>
      <c r="H47" s="409"/>
      <c r="I47" s="409"/>
      <c r="J47" s="409"/>
      <c r="K47" s="409"/>
      <c r="L47" s="409"/>
      <c r="M47" s="409"/>
      <c r="N47" s="409"/>
      <c r="O47" s="409"/>
      <c r="P47" s="409"/>
      <c r="Q47" s="409"/>
      <c r="R47" s="409"/>
      <c r="S47" s="409"/>
      <c r="T47" s="409"/>
      <c r="U47" s="409"/>
      <c r="V47" s="409"/>
      <c r="W47" s="409"/>
      <c r="X47" s="1620" t="str">
        <f>書類作成ガイド!J37</f>
        <v>V.R8_ 260401</v>
      </c>
      <c r="Y47" s="1620"/>
      <c r="Z47" s="1620"/>
      <c r="AA47" s="1620"/>
      <c r="AB47" s="1620"/>
      <c r="AC47" s="1620"/>
      <c r="AD47" s="1620"/>
      <c r="AE47" s="656"/>
    </row>
  </sheetData>
  <mergeCells count="111">
    <mergeCell ref="E33:X33"/>
    <mergeCell ref="AB34:AD34"/>
    <mergeCell ref="AB36:AD36"/>
    <mergeCell ref="AB37:AD37"/>
    <mergeCell ref="E23:X23"/>
    <mergeCell ref="Y22:AA22"/>
    <mergeCell ref="Y16:AA16"/>
    <mergeCell ref="Y27:AA27"/>
    <mergeCell ref="AB31:AD31"/>
    <mergeCell ref="AB32:AD32"/>
    <mergeCell ref="AB33:AD33"/>
    <mergeCell ref="Y24:AA24"/>
    <mergeCell ref="E31:X31"/>
    <mergeCell ref="E25:X25"/>
    <mergeCell ref="E26:X26"/>
    <mergeCell ref="E27:X27"/>
    <mergeCell ref="E29:X29"/>
    <mergeCell ref="AB25:AD25"/>
    <mergeCell ref="Y28:AA28"/>
    <mergeCell ref="X47:AD47"/>
    <mergeCell ref="C39:AC39"/>
    <mergeCell ref="AB35:AD35"/>
    <mergeCell ref="F34:X34"/>
    <mergeCell ref="E36:X36"/>
    <mergeCell ref="M46:N46"/>
    <mergeCell ref="M44:N44"/>
    <mergeCell ref="O44:AC45"/>
    <mergeCell ref="C41:AB41"/>
    <mergeCell ref="C42:AB42"/>
    <mergeCell ref="B45:C45"/>
    <mergeCell ref="M45:N45"/>
    <mergeCell ref="K46:L46"/>
    <mergeCell ref="O46:AA46"/>
    <mergeCell ref="G45:H45"/>
    <mergeCell ref="AB46:AC46"/>
    <mergeCell ref="D45:E45"/>
    <mergeCell ref="E35:X35"/>
    <mergeCell ref="Y36:AA37"/>
    <mergeCell ref="Y35:AA35"/>
    <mergeCell ref="F37:X37"/>
    <mergeCell ref="Y33:AA34"/>
    <mergeCell ref="J45:K45"/>
    <mergeCell ref="C33:C36"/>
    <mergeCell ref="C14:C32"/>
    <mergeCell ref="Y17:AA17"/>
    <mergeCell ref="Y31:AA32"/>
    <mergeCell ref="F32:X32"/>
    <mergeCell ref="AB29:AD29"/>
    <mergeCell ref="AB23:AD23"/>
    <mergeCell ref="AB24:AD24"/>
    <mergeCell ref="Y15:AA15"/>
    <mergeCell ref="AB10:AD10"/>
    <mergeCell ref="D12:X13"/>
    <mergeCell ref="AB27:AD27"/>
    <mergeCell ref="Y30:AA30"/>
    <mergeCell ref="AB30:AD30"/>
    <mergeCell ref="Y18:AA18"/>
    <mergeCell ref="E22:X22"/>
    <mergeCell ref="E30:X30"/>
    <mergeCell ref="Y26:AA26"/>
    <mergeCell ref="E16:X16"/>
    <mergeCell ref="AB26:AD26"/>
    <mergeCell ref="E28:X28"/>
    <mergeCell ref="AK4:AO5"/>
    <mergeCell ref="B4:AD5"/>
    <mergeCell ref="B6:AD6"/>
    <mergeCell ref="B9:B36"/>
    <mergeCell ref="Y19:AA19"/>
    <mergeCell ref="Y20:AA20"/>
    <mergeCell ref="E20:X20"/>
    <mergeCell ref="Y12:AA13"/>
    <mergeCell ref="AB18:AD18"/>
    <mergeCell ref="AB19:AD19"/>
    <mergeCell ref="AB20:AD20"/>
    <mergeCell ref="D14:X14"/>
    <mergeCell ref="E21:X21"/>
    <mergeCell ref="AB15:AD15"/>
    <mergeCell ref="AB14:AD14"/>
    <mergeCell ref="Y29:AA29"/>
    <mergeCell ref="E15:X15"/>
    <mergeCell ref="C9:C11"/>
    <mergeCell ref="Y23:AA23"/>
    <mergeCell ref="AB16:AD16"/>
    <mergeCell ref="Y21:AA21"/>
    <mergeCell ref="E24:X24"/>
    <mergeCell ref="Y25:AA25"/>
    <mergeCell ref="AB22:AD22"/>
    <mergeCell ref="S1:U1"/>
    <mergeCell ref="AB21:AD21"/>
    <mergeCell ref="D10:X10"/>
    <mergeCell ref="E11:X11"/>
    <mergeCell ref="Y10:AA11"/>
    <mergeCell ref="AC1:AD1"/>
    <mergeCell ref="Y9:AA9"/>
    <mergeCell ref="AB8:AD8"/>
    <mergeCell ref="W2:AC2"/>
    <mergeCell ref="C8:X8"/>
    <mergeCell ref="AB17:AD17"/>
    <mergeCell ref="E19:X19"/>
    <mergeCell ref="E17:X17"/>
    <mergeCell ref="E18:X18"/>
    <mergeCell ref="AB9:AD9"/>
    <mergeCell ref="B1:L1"/>
    <mergeCell ref="Y1:AB1"/>
    <mergeCell ref="B2:U2"/>
    <mergeCell ref="AB11:AD11"/>
    <mergeCell ref="AB12:AD12"/>
    <mergeCell ref="AB13:AD13"/>
    <mergeCell ref="Y8:AA8"/>
    <mergeCell ref="C12:C13"/>
    <mergeCell ref="Y14:AA14"/>
  </mergeCells>
  <phoneticPr fontId="2"/>
  <dataValidations count="2">
    <dataValidation type="list" allowBlank="1" showInputMessage="1" showErrorMessage="1" sqref="Z9:AA9 Y33:AA33 AE33 AE9 Y12 Y40:AE40 AD38:AE39 Y38:AC38 Z35:AA35 Y9:Y10 AE35:AE36 A38:A40 AA45 AE15:AE31 Z15:AA24 A9 A45:A46 A15:A31 A33 AD45:AE46 A35:A36 Y35:Y36 Z26:AA31 Y15:Y31" xr:uid="{00000000-0002-0000-0200-000000000000}">
      <formula1>"□,☑"</formula1>
    </dataValidation>
    <dataValidation type="list" allowBlank="1" showInputMessage="1" showErrorMessage="1" sqref="AA48:AA65539 AD48:AE65539 AA41:AA44 A48:A65539 A41:A44 AD41:AE44" xr:uid="{00000000-0002-0000-0200-000001000000}">
      <formula1>#REF!</formula1>
    </dataValidation>
  </dataValidations>
  <pageMargins left="0.62992125984251968" right="0.23622047244094491" top="0.74803149606299213" bottom="0.55118110236220474" header="0.31496062992125984" footer="0.31496062992125984"/>
  <pageSetup paperSize="9" scale="8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50"/>
  <sheetViews>
    <sheetView showGridLines="0" view="pageBreakPreview" zoomScale="120" zoomScaleNormal="100" zoomScaleSheetLayoutView="120" workbookViewId="0">
      <selection activeCell="A4" sqref="A4:AF5"/>
    </sheetView>
  </sheetViews>
  <sheetFormatPr defaultColWidth="10.28515625" defaultRowHeight="13.5" x14ac:dyDescent="0.15"/>
  <cols>
    <col min="1" max="1" width="2.42578125" style="404" customWidth="1"/>
    <col min="2" max="11" width="2.42578125" style="393" customWidth="1"/>
    <col min="12" max="21" width="4.85546875" style="393" customWidth="1"/>
    <col min="22" max="22" width="2.85546875" style="393" customWidth="1"/>
    <col min="23" max="23" width="1.42578125" style="393" customWidth="1"/>
    <col min="24" max="24" width="3.85546875" style="393" customWidth="1"/>
    <col min="25" max="25" width="0.7109375" style="393" customWidth="1"/>
    <col min="26" max="26" width="1.42578125" style="393" customWidth="1"/>
    <col min="27" max="27" width="3.85546875" style="393" customWidth="1"/>
    <col min="28" max="28" width="0.7109375" style="393" customWidth="1"/>
    <col min="29" max="29" width="1.42578125" style="393" customWidth="1"/>
    <col min="30" max="30" width="4" style="393" customWidth="1"/>
    <col min="31" max="31" width="0.7109375" style="393" customWidth="1"/>
    <col min="32" max="32" width="2.42578125" style="393" customWidth="1"/>
    <col min="33" max="33" width="5.140625" style="401" customWidth="1"/>
    <col min="34" max="16384" width="10.28515625" style="401"/>
  </cols>
  <sheetData>
    <row r="1" spans="1:39" s="397" customFormat="1" ht="12.75" customHeight="1" x14ac:dyDescent="0.15">
      <c r="A1" s="1302" t="s">
        <v>965</v>
      </c>
      <c r="B1" s="1302"/>
      <c r="C1" s="1302"/>
      <c r="D1" s="1303"/>
      <c r="E1" s="1302"/>
      <c r="F1" s="1302"/>
      <c r="G1" s="1302"/>
      <c r="H1" s="1302"/>
      <c r="I1" s="1302"/>
      <c r="J1" s="1302"/>
      <c r="K1" s="1302"/>
      <c r="L1" s="771"/>
      <c r="M1" s="771"/>
      <c r="N1" s="771"/>
      <c r="O1" s="771"/>
      <c r="P1" s="771"/>
      <c r="Q1" s="771"/>
      <c r="R1" s="771"/>
      <c r="S1" s="1558"/>
      <c r="T1" s="1558"/>
      <c r="U1" s="1558"/>
      <c r="V1" s="396"/>
      <c r="W1" s="396"/>
      <c r="X1" s="396"/>
      <c r="Y1" s="396"/>
      <c r="Z1" s="1566"/>
      <c r="AA1" s="1566"/>
      <c r="AB1" s="396"/>
      <c r="AC1" s="1566"/>
      <c r="AD1" s="1566"/>
      <c r="AE1" s="1566"/>
      <c r="AF1" s="1566"/>
    </row>
    <row r="2" spans="1:39" s="145" customFormat="1" ht="15.75" customHeight="1" x14ac:dyDescent="0.15">
      <c r="A2" s="1707">
        <f>'提出リスト (共同居住型)'!B2</f>
        <v>0</v>
      </c>
      <c r="B2" s="1707"/>
      <c r="C2" s="1707"/>
      <c r="D2" s="1707"/>
      <c r="E2" s="1707"/>
      <c r="F2" s="1707"/>
      <c r="G2" s="1707"/>
      <c r="H2" s="1707"/>
      <c r="I2" s="1707"/>
      <c r="J2" s="1707"/>
      <c r="K2" s="1707"/>
      <c r="L2" s="1707"/>
      <c r="M2" s="1707"/>
      <c r="N2" s="1707"/>
      <c r="O2" s="1707"/>
      <c r="P2" s="1707"/>
      <c r="Q2" s="1707"/>
      <c r="R2" s="1707"/>
      <c r="S2" s="1707"/>
      <c r="T2" s="1707"/>
      <c r="U2" s="1707"/>
      <c r="V2" s="1570" t="s">
        <v>1107</v>
      </c>
      <c r="W2" s="1570"/>
      <c r="X2" s="1570"/>
      <c r="Y2" s="1570"/>
      <c r="Z2" s="1570"/>
      <c r="AA2" s="1570"/>
      <c r="AB2" s="1570"/>
      <c r="AC2" s="1710"/>
      <c r="AD2" s="1710"/>
      <c r="AE2" s="1710"/>
      <c r="AF2" s="414"/>
    </row>
    <row r="3" spans="1:39" ht="10.5" customHeight="1" x14ac:dyDescent="0.15">
      <c r="A3" s="172"/>
      <c r="B3" s="172"/>
      <c r="C3" s="172"/>
      <c r="D3" s="172"/>
      <c r="E3" s="172"/>
      <c r="F3" s="172"/>
      <c r="G3" s="172"/>
      <c r="H3" s="172"/>
      <c r="I3" s="172"/>
      <c r="J3" s="172"/>
      <c r="K3" s="172"/>
      <c r="L3" s="172"/>
      <c r="M3" s="172"/>
      <c r="N3" s="172"/>
      <c r="O3" s="172"/>
      <c r="P3" s="399"/>
      <c r="Q3" s="399"/>
      <c r="R3" s="399"/>
      <c r="S3" s="400"/>
      <c r="T3" s="400"/>
      <c r="U3" s="400"/>
      <c r="V3" s="139"/>
      <c r="W3" s="139"/>
      <c r="X3" s="139"/>
      <c r="Y3" s="139"/>
      <c r="Z3" s="139"/>
      <c r="AA3" s="139"/>
      <c r="AB3" s="139"/>
      <c r="AC3" s="139"/>
      <c r="AD3" s="139"/>
      <c r="AE3" s="139"/>
      <c r="AF3" s="139"/>
    </row>
    <row r="4" spans="1:39" ht="9.75" customHeight="1" x14ac:dyDescent="0.15">
      <c r="A4" s="1583" t="s">
        <v>1096</v>
      </c>
      <c r="B4" s="1583"/>
      <c r="C4" s="1583"/>
      <c r="D4" s="1583"/>
      <c r="E4" s="1583"/>
      <c r="F4" s="1583"/>
      <c r="G4" s="1583"/>
      <c r="H4" s="1583"/>
      <c r="I4" s="1583"/>
      <c r="J4" s="1583"/>
      <c r="K4" s="1583"/>
      <c r="L4" s="1583"/>
      <c r="M4" s="1583"/>
      <c r="N4" s="1583"/>
      <c r="O4" s="1583"/>
      <c r="P4" s="1583"/>
      <c r="Q4" s="1583"/>
      <c r="R4" s="1583"/>
      <c r="S4" s="1583"/>
      <c r="T4" s="1583"/>
      <c r="U4" s="1583"/>
      <c r="V4" s="1583"/>
      <c r="W4" s="1583"/>
      <c r="X4" s="1583"/>
      <c r="Y4" s="1583"/>
      <c r="Z4" s="1583"/>
      <c r="AA4" s="1583"/>
      <c r="AB4" s="1583"/>
      <c r="AC4" s="1583"/>
      <c r="AD4" s="1583"/>
      <c r="AE4" s="1583"/>
      <c r="AF4" s="1583"/>
      <c r="AG4" s="398"/>
      <c r="AH4" s="1583"/>
      <c r="AI4" s="1583"/>
      <c r="AJ4" s="1583"/>
      <c r="AK4" s="1583"/>
      <c r="AL4" s="1583"/>
      <c r="AM4" s="398"/>
    </row>
    <row r="5" spans="1:39" ht="9.75" customHeight="1" x14ac:dyDescent="0.15">
      <c r="A5" s="1583"/>
      <c r="B5" s="1583"/>
      <c r="C5" s="1583"/>
      <c r="D5" s="1583"/>
      <c r="E5" s="1583"/>
      <c r="F5" s="1583"/>
      <c r="G5" s="1583"/>
      <c r="H5" s="1583"/>
      <c r="I5" s="1583"/>
      <c r="J5" s="1583"/>
      <c r="K5" s="1583"/>
      <c r="L5" s="1583"/>
      <c r="M5" s="1583"/>
      <c r="N5" s="1583"/>
      <c r="O5" s="1583"/>
      <c r="P5" s="1583"/>
      <c r="Q5" s="1583"/>
      <c r="R5" s="1583"/>
      <c r="S5" s="1583"/>
      <c r="T5" s="1583"/>
      <c r="U5" s="1583"/>
      <c r="V5" s="1583"/>
      <c r="W5" s="1583"/>
      <c r="X5" s="1583"/>
      <c r="Y5" s="1583"/>
      <c r="Z5" s="1583"/>
      <c r="AA5" s="1583"/>
      <c r="AB5" s="1583"/>
      <c r="AC5" s="1583"/>
      <c r="AD5" s="1583"/>
      <c r="AE5" s="1583"/>
      <c r="AF5" s="1583"/>
      <c r="AG5" s="381"/>
      <c r="AH5" s="1583"/>
      <c r="AI5" s="1583"/>
      <c r="AJ5" s="1583"/>
      <c r="AK5" s="1583"/>
      <c r="AL5" s="1583"/>
      <c r="AM5" s="381"/>
    </row>
    <row r="6" spans="1:39" ht="13.5" customHeight="1" x14ac:dyDescent="0.15">
      <c r="A6" s="1686" t="s">
        <v>951</v>
      </c>
      <c r="B6" s="1686"/>
      <c r="C6" s="1686"/>
      <c r="D6" s="1686"/>
      <c r="E6" s="1686"/>
      <c r="F6" s="1686"/>
      <c r="G6" s="1686"/>
      <c r="H6" s="1686"/>
      <c r="I6" s="1686"/>
      <c r="J6" s="1686"/>
      <c r="K6" s="1686"/>
      <c r="L6" s="1686"/>
      <c r="M6" s="1686"/>
      <c r="N6" s="1686"/>
      <c r="O6" s="1686"/>
      <c r="P6" s="1686"/>
      <c r="Q6" s="1686"/>
      <c r="R6" s="1686"/>
      <c r="S6" s="1686"/>
      <c r="T6" s="1686"/>
      <c r="U6" s="1686"/>
      <c r="V6" s="1686"/>
      <c r="W6" s="1686"/>
      <c r="X6" s="1686"/>
      <c r="Y6" s="1686"/>
      <c r="Z6" s="1686"/>
      <c r="AA6" s="1686"/>
      <c r="AB6" s="1686"/>
      <c r="AC6" s="1686"/>
      <c r="AD6" s="1686"/>
      <c r="AE6" s="1686"/>
      <c r="AF6" s="1686"/>
    </row>
    <row r="7" spans="1:39" ht="6" customHeight="1" thickBot="1" x14ac:dyDescent="0.2">
      <c r="A7" s="250"/>
      <c r="B7" s="141"/>
      <c r="C7" s="141"/>
      <c r="D7" s="141"/>
      <c r="E7" s="141"/>
      <c r="F7" s="141"/>
      <c r="G7" s="141"/>
      <c r="H7" s="403"/>
      <c r="I7" s="403"/>
      <c r="J7" s="403"/>
      <c r="K7" s="403"/>
      <c r="L7" s="403"/>
      <c r="M7" s="403"/>
      <c r="N7" s="403"/>
      <c r="O7" s="403"/>
      <c r="P7" s="403"/>
      <c r="Q7" s="403"/>
      <c r="R7" s="403"/>
      <c r="S7" s="403"/>
      <c r="T7" s="403"/>
      <c r="U7" s="403"/>
      <c r="V7" s="403"/>
      <c r="W7" s="403"/>
      <c r="X7" s="403"/>
      <c r="Y7" s="403"/>
      <c r="Z7" s="403"/>
      <c r="AA7" s="133"/>
      <c r="AB7" s="133"/>
      <c r="AC7" s="403"/>
      <c r="AD7" s="133"/>
      <c r="AE7" s="133"/>
      <c r="AF7" s="133"/>
      <c r="AG7" s="407"/>
    </row>
    <row r="8" spans="1:39" s="417" customFormat="1" ht="31.5" customHeight="1" x14ac:dyDescent="0.15">
      <c r="A8" s="415"/>
      <c r="B8" s="1697" t="s">
        <v>745</v>
      </c>
      <c r="C8" s="1509"/>
      <c r="D8" s="1509"/>
      <c r="E8" s="1509"/>
      <c r="F8" s="1509"/>
      <c r="G8" s="1509"/>
      <c r="H8" s="1509"/>
      <c r="I8" s="1509"/>
      <c r="J8" s="1509"/>
      <c r="K8" s="1509"/>
      <c r="L8" s="1509"/>
      <c r="M8" s="1509"/>
      <c r="N8" s="1509"/>
      <c r="O8" s="1509"/>
      <c r="P8" s="1509"/>
      <c r="Q8" s="1509"/>
      <c r="R8" s="1509"/>
      <c r="S8" s="1509"/>
      <c r="T8" s="1509"/>
      <c r="U8" s="1509"/>
      <c r="V8" s="1509"/>
      <c r="W8" s="1509"/>
      <c r="X8" s="1509"/>
      <c r="Y8" s="1698"/>
      <c r="Z8" s="1711" t="s">
        <v>508</v>
      </c>
      <c r="AA8" s="1712"/>
      <c r="AB8" s="1713"/>
      <c r="AC8" s="1660"/>
      <c r="AD8" s="1660"/>
      <c r="AE8" s="1660"/>
      <c r="AF8" s="415"/>
      <c r="AG8" s="416"/>
    </row>
    <row r="9" spans="1:39" ht="15.75" customHeight="1" x14ac:dyDescent="0.15">
      <c r="A9" s="194"/>
      <c r="B9" s="1703" t="s">
        <v>744</v>
      </c>
      <c r="C9" s="1704"/>
      <c r="D9" s="257"/>
      <c r="E9" s="1696" t="s">
        <v>726</v>
      </c>
      <c r="F9" s="1696"/>
      <c r="G9" s="1696"/>
      <c r="H9" s="1696"/>
      <c r="I9" s="1696"/>
      <c r="J9" s="1696"/>
      <c r="K9" s="1696"/>
      <c r="L9" s="1696"/>
      <c r="M9" s="1696"/>
      <c r="N9" s="1696"/>
      <c r="O9" s="1696"/>
      <c r="P9" s="1696"/>
      <c r="Q9" s="1696"/>
      <c r="R9" s="1696"/>
      <c r="S9" s="1696"/>
      <c r="T9" s="1696"/>
      <c r="U9" s="1696"/>
      <c r="V9" s="1696"/>
      <c r="W9" s="1693"/>
      <c r="X9" s="1694"/>
      <c r="Y9" s="1695"/>
      <c r="Z9" s="1687" t="s">
        <v>19</v>
      </c>
      <c r="AA9" s="1688"/>
      <c r="AB9" s="1689"/>
      <c r="AC9" s="1660"/>
      <c r="AD9" s="1660"/>
      <c r="AE9" s="1660"/>
      <c r="AF9" s="137"/>
      <c r="AG9" s="407"/>
    </row>
    <row r="10" spans="1:39" ht="15.75" customHeight="1" x14ac:dyDescent="0.15">
      <c r="A10" s="194"/>
      <c r="B10" s="1705"/>
      <c r="C10" s="1706"/>
      <c r="D10" s="418"/>
      <c r="E10" s="1588" t="s">
        <v>457</v>
      </c>
      <c r="F10" s="1588"/>
      <c r="G10" s="1588"/>
      <c r="H10" s="1588"/>
      <c r="I10" s="1588"/>
      <c r="J10" s="1588"/>
      <c r="K10" s="1588"/>
      <c r="L10" s="1588"/>
      <c r="M10" s="1588"/>
      <c r="N10" s="1588"/>
      <c r="O10" s="1588"/>
      <c r="P10" s="1588"/>
      <c r="Q10" s="1588"/>
      <c r="R10" s="1588"/>
      <c r="S10" s="1588"/>
      <c r="T10" s="1588"/>
      <c r="U10" s="1588"/>
      <c r="V10" s="1588"/>
      <c r="W10" s="1690"/>
      <c r="X10" s="1691"/>
      <c r="Y10" s="1692"/>
      <c r="Z10" s="1683" t="s">
        <v>19</v>
      </c>
      <c r="AA10" s="1684"/>
      <c r="AB10" s="1685"/>
      <c r="AC10" s="1660"/>
      <c r="AD10" s="1660"/>
      <c r="AE10" s="1660"/>
      <c r="AF10" s="137"/>
      <c r="AG10" s="407"/>
    </row>
    <row r="11" spans="1:39" ht="15.75" customHeight="1" x14ac:dyDescent="0.15">
      <c r="A11" s="194"/>
      <c r="B11" s="1705"/>
      <c r="C11" s="1706"/>
      <c r="D11" s="260"/>
      <c r="E11" s="1448" t="s">
        <v>509</v>
      </c>
      <c r="F11" s="1448"/>
      <c r="G11" s="1448"/>
      <c r="H11" s="1448"/>
      <c r="I11" s="1448"/>
      <c r="J11" s="1448"/>
      <c r="K11" s="1448"/>
      <c r="L11" s="1448"/>
      <c r="M11" s="1448"/>
      <c r="N11" s="1448"/>
      <c r="O11" s="1448"/>
      <c r="P11" s="1448"/>
      <c r="Q11" s="1448"/>
      <c r="R11" s="1448"/>
      <c r="S11" s="1448"/>
      <c r="T11" s="1448"/>
      <c r="U11" s="1448"/>
      <c r="V11" s="1448"/>
      <c r="W11" s="1690"/>
      <c r="X11" s="1691"/>
      <c r="Y11" s="1692"/>
      <c r="Z11" s="1683" t="s">
        <v>19</v>
      </c>
      <c r="AA11" s="1684"/>
      <c r="AB11" s="1685"/>
      <c r="AC11" s="1660"/>
      <c r="AD11" s="1660"/>
      <c r="AE11" s="1660"/>
      <c r="AF11" s="137"/>
      <c r="AG11" s="407"/>
    </row>
    <row r="12" spans="1:39" ht="15.75" customHeight="1" x14ac:dyDescent="0.15">
      <c r="A12" s="194"/>
      <c r="B12" s="1705"/>
      <c r="C12" s="1706"/>
      <c r="D12" s="418"/>
      <c r="E12" s="1448" t="s">
        <v>693</v>
      </c>
      <c r="F12" s="1448"/>
      <c r="G12" s="1448"/>
      <c r="H12" s="1448"/>
      <c r="I12" s="1448"/>
      <c r="J12" s="1448"/>
      <c r="K12" s="1448"/>
      <c r="L12" s="1448"/>
      <c r="M12" s="1448"/>
      <c r="N12" s="1448"/>
      <c r="O12" s="1448"/>
      <c r="P12" s="1448"/>
      <c r="Q12" s="1448"/>
      <c r="R12" s="1448"/>
      <c r="S12" s="1448"/>
      <c r="T12" s="1448"/>
      <c r="U12" s="1448"/>
      <c r="V12" s="1448"/>
      <c r="W12" s="1690"/>
      <c r="X12" s="1691"/>
      <c r="Y12" s="1692"/>
      <c r="Z12" s="1683" t="s">
        <v>19</v>
      </c>
      <c r="AA12" s="1684"/>
      <c r="AB12" s="1685"/>
      <c r="AC12" s="1660"/>
      <c r="AD12" s="1660"/>
      <c r="AE12" s="1660"/>
      <c r="AF12" s="137"/>
      <c r="AG12" s="407"/>
    </row>
    <row r="13" spans="1:39" ht="15.75" customHeight="1" x14ac:dyDescent="0.15">
      <c r="A13" s="194"/>
      <c r="B13" s="1705"/>
      <c r="C13" s="1706"/>
      <c r="D13" s="418"/>
      <c r="E13" s="1448" t="s">
        <v>777</v>
      </c>
      <c r="F13" s="1448"/>
      <c r="G13" s="1448"/>
      <c r="H13" s="1448"/>
      <c r="I13" s="1448"/>
      <c r="J13" s="1448"/>
      <c r="K13" s="1448"/>
      <c r="L13" s="1448"/>
      <c r="M13" s="1448"/>
      <c r="N13" s="1448"/>
      <c r="O13" s="1448"/>
      <c r="P13" s="1448"/>
      <c r="Q13" s="1448"/>
      <c r="R13" s="1448"/>
      <c r="S13" s="1448"/>
      <c r="T13" s="1448"/>
      <c r="U13" s="1448"/>
      <c r="V13" s="1448"/>
      <c r="W13" s="1690"/>
      <c r="X13" s="1691"/>
      <c r="Y13" s="1692"/>
      <c r="Z13" s="1683" t="s">
        <v>19</v>
      </c>
      <c r="AA13" s="1684"/>
      <c r="AB13" s="1685"/>
      <c r="AC13" s="1660"/>
      <c r="AD13" s="1660"/>
      <c r="AE13" s="1660"/>
      <c r="AF13" s="137"/>
      <c r="AG13" s="407"/>
    </row>
    <row r="14" spans="1:39" ht="15.75" customHeight="1" x14ac:dyDescent="0.15">
      <c r="A14" s="194"/>
      <c r="B14" s="1705"/>
      <c r="C14" s="1706"/>
      <c r="D14" s="418"/>
      <c r="E14" s="1448" t="s">
        <v>518</v>
      </c>
      <c r="F14" s="1448"/>
      <c r="G14" s="1448"/>
      <c r="H14" s="1448"/>
      <c r="I14" s="1448"/>
      <c r="J14" s="1448"/>
      <c r="K14" s="1448"/>
      <c r="L14" s="1448"/>
      <c r="M14" s="1448"/>
      <c r="N14" s="1448"/>
      <c r="O14" s="1448"/>
      <c r="P14" s="1448"/>
      <c r="Q14" s="1448"/>
      <c r="R14" s="1448"/>
      <c r="S14" s="1448"/>
      <c r="T14" s="1448"/>
      <c r="U14" s="1448"/>
      <c r="V14" s="1448"/>
      <c r="W14" s="1690"/>
      <c r="X14" s="1691"/>
      <c r="Y14" s="1692"/>
      <c r="Z14" s="1683" t="s">
        <v>19</v>
      </c>
      <c r="AA14" s="1684"/>
      <c r="AB14" s="1685"/>
      <c r="AC14" s="1660"/>
      <c r="AD14" s="1660"/>
      <c r="AE14" s="1660"/>
      <c r="AF14" s="137"/>
      <c r="AG14" s="407"/>
    </row>
    <row r="15" spans="1:39" ht="15.75" customHeight="1" x14ac:dyDescent="0.15">
      <c r="A15" s="194"/>
      <c r="B15" s="1705"/>
      <c r="C15" s="1706"/>
      <c r="D15" s="418"/>
      <c r="E15" s="1448" t="s">
        <v>845</v>
      </c>
      <c r="F15" s="1448"/>
      <c r="G15" s="1448"/>
      <c r="H15" s="1448"/>
      <c r="I15" s="1448"/>
      <c r="J15" s="1448"/>
      <c r="K15" s="1448"/>
      <c r="L15" s="1448"/>
      <c r="M15" s="1448"/>
      <c r="N15" s="1448"/>
      <c r="O15" s="1448"/>
      <c r="P15" s="1448"/>
      <c r="Q15" s="1448"/>
      <c r="R15" s="1448"/>
      <c r="S15" s="1448"/>
      <c r="T15" s="1448"/>
      <c r="U15" s="1448"/>
      <c r="V15" s="1448"/>
      <c r="W15" s="1690"/>
      <c r="X15" s="1691"/>
      <c r="Y15" s="1692"/>
      <c r="Z15" s="1683" t="s">
        <v>19</v>
      </c>
      <c r="AA15" s="1684"/>
      <c r="AB15" s="1685"/>
      <c r="AC15" s="1660"/>
      <c r="AD15" s="1660"/>
      <c r="AE15" s="1660"/>
      <c r="AF15" s="137"/>
      <c r="AG15" s="407"/>
    </row>
    <row r="16" spans="1:39" ht="15.75" customHeight="1" x14ac:dyDescent="0.15">
      <c r="A16" s="194"/>
      <c r="B16" s="1705"/>
      <c r="C16" s="1706"/>
      <c r="D16" s="418"/>
      <c r="E16" s="1448" t="s">
        <v>846</v>
      </c>
      <c r="F16" s="1448"/>
      <c r="G16" s="1448"/>
      <c r="H16" s="1448"/>
      <c r="I16" s="1448"/>
      <c r="J16" s="1448"/>
      <c r="K16" s="1448"/>
      <c r="L16" s="1448"/>
      <c r="M16" s="1448"/>
      <c r="N16" s="1448"/>
      <c r="O16" s="1448"/>
      <c r="P16" s="1448"/>
      <c r="Q16" s="1448"/>
      <c r="R16" s="1448"/>
      <c r="S16" s="1448"/>
      <c r="T16" s="1448"/>
      <c r="U16" s="1448"/>
      <c r="V16" s="1448"/>
      <c r="W16" s="1690"/>
      <c r="X16" s="1691"/>
      <c r="Y16" s="1692"/>
      <c r="Z16" s="1683" t="s">
        <v>19</v>
      </c>
      <c r="AA16" s="1684"/>
      <c r="AB16" s="1685"/>
      <c r="AC16" s="1660"/>
      <c r="AD16" s="1660"/>
      <c r="AE16" s="1660"/>
      <c r="AF16" s="137"/>
      <c r="AG16" s="407"/>
    </row>
    <row r="17" spans="1:33" ht="15.75" customHeight="1" x14ac:dyDescent="0.15">
      <c r="A17" s="194"/>
      <c r="B17" s="1705"/>
      <c r="C17" s="1706"/>
      <c r="D17" s="418"/>
      <c r="E17" s="1448" t="s">
        <v>1081</v>
      </c>
      <c r="F17" s="1448"/>
      <c r="G17" s="1448"/>
      <c r="H17" s="1448"/>
      <c r="I17" s="1448"/>
      <c r="J17" s="1448"/>
      <c r="K17" s="1448"/>
      <c r="L17" s="1448"/>
      <c r="M17" s="1448"/>
      <c r="N17" s="1448"/>
      <c r="O17" s="1448"/>
      <c r="P17" s="1448"/>
      <c r="Q17" s="1448"/>
      <c r="R17" s="1448"/>
      <c r="S17" s="1448"/>
      <c r="T17" s="1448"/>
      <c r="U17" s="1448"/>
      <c r="V17" s="1448"/>
      <c r="W17" s="1690"/>
      <c r="X17" s="1691"/>
      <c r="Y17" s="1692"/>
      <c r="Z17" s="1683" t="s">
        <v>19</v>
      </c>
      <c r="AA17" s="1684"/>
      <c r="AB17" s="1685"/>
      <c r="AC17" s="1660"/>
      <c r="AD17" s="1660"/>
      <c r="AE17" s="1660"/>
      <c r="AF17" s="137"/>
      <c r="AG17" s="407"/>
    </row>
    <row r="18" spans="1:33" ht="15.75" customHeight="1" x14ac:dyDescent="0.15">
      <c r="A18" s="194"/>
      <c r="B18" s="1705"/>
      <c r="C18" s="1706"/>
      <c r="D18" s="418"/>
      <c r="E18" s="1588" t="s">
        <v>1076</v>
      </c>
      <c r="F18" s="1588"/>
      <c r="G18" s="1588"/>
      <c r="H18" s="1588"/>
      <c r="I18" s="1588"/>
      <c r="J18" s="1588"/>
      <c r="K18" s="1588"/>
      <c r="L18" s="1588"/>
      <c r="M18" s="1588"/>
      <c r="N18" s="1588"/>
      <c r="O18" s="1588"/>
      <c r="P18" s="1588"/>
      <c r="Q18" s="1588"/>
      <c r="R18" s="1588"/>
      <c r="S18" s="1588"/>
      <c r="T18" s="1588"/>
      <c r="U18" s="1588"/>
      <c r="V18" s="1588"/>
      <c r="W18" s="1690"/>
      <c r="X18" s="1691"/>
      <c r="Y18" s="1692"/>
      <c r="Z18" s="1683" t="s">
        <v>19</v>
      </c>
      <c r="AA18" s="1684"/>
      <c r="AB18" s="1685"/>
      <c r="AC18" s="1660"/>
      <c r="AD18" s="1660"/>
      <c r="AE18" s="1660"/>
      <c r="AF18" s="137"/>
      <c r="AG18" s="407"/>
    </row>
    <row r="19" spans="1:33" ht="21" customHeight="1" x14ac:dyDescent="0.15">
      <c r="A19" s="194"/>
      <c r="B19" s="1705"/>
      <c r="C19" s="1706"/>
      <c r="D19" s="418"/>
      <c r="E19" s="1448" t="s">
        <v>847</v>
      </c>
      <c r="F19" s="1448"/>
      <c r="G19" s="1448"/>
      <c r="H19" s="1448"/>
      <c r="I19" s="1448"/>
      <c r="J19" s="1448"/>
      <c r="K19" s="1448"/>
      <c r="L19" s="1448"/>
      <c r="M19" s="1448"/>
      <c r="N19" s="1448"/>
      <c r="O19" s="1448"/>
      <c r="P19" s="1448"/>
      <c r="Q19" s="1448"/>
      <c r="R19" s="1448"/>
      <c r="S19" s="1448"/>
      <c r="T19" s="1448"/>
      <c r="U19" s="1448"/>
      <c r="V19" s="1448"/>
      <c r="W19" s="1690"/>
      <c r="X19" s="1691"/>
      <c r="Y19" s="1692"/>
      <c r="Z19" s="1683" t="s">
        <v>19</v>
      </c>
      <c r="AA19" s="1684"/>
      <c r="AB19" s="1685"/>
      <c r="AC19" s="1660"/>
      <c r="AD19" s="1660"/>
      <c r="AE19" s="1660"/>
      <c r="AF19" s="137"/>
      <c r="AG19" s="407"/>
    </row>
    <row r="20" spans="1:33" ht="15.75" customHeight="1" x14ac:dyDescent="0.15">
      <c r="A20" s="194"/>
      <c r="B20" s="1705"/>
      <c r="C20" s="1706"/>
      <c r="D20" s="420" t="s">
        <v>747</v>
      </c>
      <c r="E20" s="1448" t="s">
        <v>778</v>
      </c>
      <c r="F20" s="1448"/>
      <c r="G20" s="1448"/>
      <c r="H20" s="1448"/>
      <c r="I20" s="1448"/>
      <c r="J20" s="1448"/>
      <c r="K20" s="1448"/>
      <c r="L20" s="1448"/>
      <c r="M20" s="1448"/>
      <c r="N20" s="1448"/>
      <c r="O20" s="1448"/>
      <c r="P20" s="1448"/>
      <c r="Q20" s="1448"/>
      <c r="R20" s="1448"/>
      <c r="S20" s="1448"/>
      <c r="T20" s="1448"/>
      <c r="U20" s="1448"/>
      <c r="V20" s="1448"/>
      <c r="W20" s="1690"/>
      <c r="X20" s="1691"/>
      <c r="Y20" s="1692"/>
      <c r="Z20" s="1683" t="s">
        <v>19</v>
      </c>
      <c r="AA20" s="1684"/>
      <c r="AB20" s="1685"/>
      <c r="AC20" s="1660"/>
      <c r="AD20" s="1660"/>
      <c r="AE20" s="1660"/>
      <c r="AF20" s="137"/>
      <c r="AG20" s="407"/>
    </row>
    <row r="21" spans="1:33" ht="15.75" customHeight="1" x14ac:dyDescent="0.15">
      <c r="B21" s="1705"/>
      <c r="C21" s="1706"/>
      <c r="D21" s="418"/>
      <c r="E21" s="1448" t="s">
        <v>953</v>
      </c>
      <c r="F21" s="1448"/>
      <c r="G21" s="1448"/>
      <c r="H21" s="1448"/>
      <c r="I21" s="1448"/>
      <c r="J21" s="1448"/>
      <c r="K21" s="1448"/>
      <c r="L21" s="1448"/>
      <c r="M21" s="1448"/>
      <c r="N21" s="1448"/>
      <c r="O21" s="1448"/>
      <c r="P21" s="1448"/>
      <c r="Q21" s="1448"/>
      <c r="R21" s="1448"/>
      <c r="S21" s="1448"/>
      <c r="T21" s="1448"/>
      <c r="U21" s="1448"/>
      <c r="V21" s="1448"/>
      <c r="W21" s="1690"/>
      <c r="X21" s="1691"/>
      <c r="Y21" s="1692"/>
      <c r="Z21" s="1683" t="s">
        <v>19</v>
      </c>
      <c r="AA21" s="1684"/>
      <c r="AB21" s="1685"/>
      <c r="AC21" s="1660"/>
      <c r="AD21" s="1660"/>
      <c r="AE21" s="1660"/>
    </row>
    <row r="22" spans="1:33" ht="21" customHeight="1" x14ac:dyDescent="0.15">
      <c r="A22" s="408"/>
      <c r="B22" s="1705"/>
      <c r="C22" s="1706"/>
      <c r="D22" s="816"/>
      <c r="E22" s="1448" t="s">
        <v>1134</v>
      </c>
      <c r="F22" s="1448"/>
      <c r="G22" s="1448"/>
      <c r="H22" s="1448"/>
      <c r="I22" s="1448"/>
      <c r="J22" s="1448"/>
      <c r="K22" s="1448"/>
      <c r="L22" s="1448"/>
      <c r="M22" s="1448"/>
      <c r="N22" s="1448"/>
      <c r="O22" s="1448"/>
      <c r="P22" s="1448"/>
      <c r="Q22" s="1448"/>
      <c r="R22" s="1448"/>
      <c r="S22" s="1448"/>
      <c r="T22" s="1448"/>
      <c r="U22" s="1448"/>
      <c r="V22" s="1448"/>
      <c r="W22" s="1448"/>
      <c r="X22" s="1448"/>
      <c r="Y22" s="1721"/>
      <c r="Z22" s="1683" t="s">
        <v>19</v>
      </c>
      <c r="AA22" s="1684"/>
      <c r="AB22" s="1685"/>
      <c r="AC22" s="1660"/>
      <c r="AD22" s="1660"/>
      <c r="AE22" s="1660"/>
      <c r="AF22" s="409"/>
    </row>
    <row r="23" spans="1:33" ht="21" customHeight="1" thickBot="1" x14ac:dyDescent="0.2">
      <c r="A23" s="814"/>
      <c r="B23" s="812"/>
      <c r="C23" s="813"/>
      <c r="D23" s="815"/>
      <c r="E23" s="1722" t="s">
        <v>1028</v>
      </c>
      <c r="F23" s="1722"/>
      <c r="G23" s="1722"/>
      <c r="H23" s="1722"/>
      <c r="I23" s="1722"/>
      <c r="J23" s="1722"/>
      <c r="K23" s="1722"/>
      <c r="L23" s="1722"/>
      <c r="M23" s="1722"/>
      <c r="N23" s="1722"/>
      <c r="O23" s="1722"/>
      <c r="P23" s="1722"/>
      <c r="Q23" s="1722"/>
      <c r="R23" s="1722"/>
      <c r="S23" s="1722"/>
      <c r="T23" s="1722"/>
      <c r="U23" s="1722"/>
      <c r="V23" s="1722"/>
      <c r="W23" s="1722"/>
      <c r="X23" s="1722"/>
      <c r="Y23" s="1723"/>
      <c r="Z23" s="1657" t="s">
        <v>19</v>
      </c>
      <c r="AA23" s="1658"/>
      <c r="AB23" s="1659"/>
      <c r="AC23" s="1660"/>
      <c r="AD23" s="1660"/>
      <c r="AE23" s="1660"/>
      <c r="AF23" s="409"/>
    </row>
    <row r="24" spans="1:33" ht="16.5" customHeight="1" x14ac:dyDescent="0.15">
      <c r="A24" s="408"/>
      <c r="B24" s="1631" t="s">
        <v>1029</v>
      </c>
      <c r="C24" s="1631"/>
      <c r="D24" s="1631"/>
      <c r="E24" s="1631"/>
      <c r="F24" s="1631"/>
      <c r="G24" s="1631"/>
      <c r="H24" s="1631"/>
      <c r="I24" s="1631"/>
      <c r="J24" s="1631"/>
      <c r="K24" s="1631"/>
      <c r="L24" s="1631"/>
      <c r="M24" s="1631"/>
      <c r="N24" s="1631"/>
      <c r="O24" s="1631"/>
      <c r="P24" s="1631"/>
      <c r="Q24" s="1631"/>
      <c r="R24" s="1631"/>
      <c r="S24" s="1631"/>
      <c r="T24" s="1631"/>
      <c r="U24" s="1631"/>
      <c r="V24" s="1631"/>
      <c r="W24" s="1631"/>
      <c r="X24" s="1631"/>
      <c r="Y24" s="1631"/>
      <c r="Z24" s="1631"/>
      <c r="AA24" s="1631"/>
      <c r="AB24" s="1631"/>
      <c r="AC24" s="1631"/>
      <c r="AD24" s="1631"/>
      <c r="AE24" s="1631"/>
      <c r="AF24" s="409"/>
    </row>
    <row r="25" spans="1:33" ht="16.5" customHeight="1" x14ac:dyDescent="0.15">
      <c r="A25" s="408"/>
      <c r="B25" s="1631"/>
      <c r="C25" s="1631"/>
      <c r="D25" s="1631"/>
      <c r="E25" s="1631"/>
      <c r="F25" s="1631"/>
      <c r="G25" s="1631"/>
      <c r="H25" s="1631"/>
      <c r="I25" s="1631"/>
      <c r="J25" s="1631"/>
      <c r="K25" s="1631"/>
      <c r="L25" s="1631"/>
      <c r="M25" s="1631"/>
      <c r="N25" s="1631"/>
      <c r="O25" s="1631"/>
      <c r="P25" s="1631"/>
      <c r="Q25" s="1631"/>
      <c r="R25" s="1631"/>
      <c r="S25" s="1631"/>
      <c r="T25" s="1631"/>
      <c r="U25" s="1631"/>
      <c r="V25" s="1631"/>
      <c r="W25" s="1631"/>
      <c r="X25" s="1631"/>
      <c r="Y25" s="1631"/>
      <c r="Z25" s="1631"/>
      <c r="AA25" s="1631"/>
      <c r="AB25" s="1631"/>
      <c r="AC25" s="1631"/>
      <c r="AD25" s="1631"/>
      <c r="AE25" s="1631"/>
      <c r="AF25" s="409"/>
    </row>
    <row r="26" spans="1:33" ht="12.6" customHeight="1" x14ac:dyDescent="0.15">
      <c r="A26" s="408"/>
      <c r="B26" s="1631"/>
      <c r="C26" s="1631"/>
      <c r="D26" s="1631"/>
      <c r="E26" s="1631"/>
      <c r="F26" s="1631"/>
      <c r="G26" s="1631"/>
      <c r="H26" s="1631"/>
      <c r="I26" s="1631"/>
      <c r="J26" s="1631"/>
      <c r="K26" s="1631"/>
      <c r="L26" s="1631"/>
      <c r="M26" s="1631"/>
      <c r="N26" s="1631"/>
      <c r="O26" s="1631"/>
      <c r="P26" s="1631"/>
      <c r="Q26" s="1631"/>
      <c r="R26" s="1631"/>
      <c r="S26" s="1631"/>
      <c r="T26" s="1631"/>
      <c r="U26" s="1631"/>
      <c r="V26" s="1631"/>
      <c r="W26" s="1631"/>
      <c r="X26" s="1631"/>
      <c r="Y26" s="1631"/>
      <c r="Z26" s="1631"/>
      <c r="AA26" s="1631"/>
      <c r="AB26" s="1631"/>
      <c r="AC26" s="1631"/>
      <c r="AD26" s="1631"/>
      <c r="AE26" s="1631"/>
      <c r="AF26" s="409"/>
    </row>
    <row r="27" spans="1:33" ht="12.6" customHeight="1" x14ac:dyDescent="0.15">
      <c r="A27" s="408"/>
      <c r="B27" s="1631"/>
      <c r="C27" s="1631"/>
      <c r="D27" s="1631"/>
      <c r="E27" s="1631"/>
      <c r="F27" s="1631"/>
      <c r="G27" s="1631"/>
      <c r="H27" s="1631"/>
      <c r="I27" s="1631"/>
      <c r="J27" s="1631"/>
      <c r="K27" s="1631"/>
      <c r="L27" s="1631"/>
      <c r="M27" s="1631"/>
      <c r="N27" s="1631"/>
      <c r="O27" s="1631"/>
      <c r="P27" s="1631"/>
      <c r="Q27" s="1631"/>
      <c r="R27" s="1631"/>
      <c r="S27" s="1631"/>
      <c r="T27" s="1631"/>
      <c r="U27" s="1631"/>
      <c r="V27" s="1631"/>
      <c r="W27" s="1631"/>
      <c r="X27" s="1631"/>
      <c r="Y27" s="1631"/>
      <c r="Z27" s="1631"/>
      <c r="AA27" s="1631"/>
      <c r="AB27" s="1631"/>
      <c r="AC27" s="1631"/>
      <c r="AD27" s="1631"/>
      <c r="AE27" s="1631"/>
      <c r="AF27" s="409"/>
    </row>
    <row r="28" spans="1:33" ht="5.25" customHeight="1" x14ac:dyDescent="0.15">
      <c r="A28" s="408"/>
      <c r="B28" s="194"/>
      <c r="C28" s="194"/>
      <c r="D28" s="194"/>
      <c r="E28" s="194"/>
      <c r="F28" s="194"/>
      <c r="G28" s="194"/>
      <c r="H28" s="194"/>
      <c r="I28" s="194"/>
      <c r="J28" s="194"/>
      <c r="K28" s="194"/>
      <c r="L28" s="194"/>
      <c r="M28" s="194"/>
      <c r="N28" s="194"/>
      <c r="O28" s="194"/>
      <c r="P28" s="194"/>
      <c r="Q28" s="194"/>
      <c r="R28" s="194"/>
      <c r="S28" s="194"/>
      <c r="T28" s="194"/>
      <c r="U28" s="194"/>
      <c r="V28" s="194"/>
      <c r="W28" s="194"/>
      <c r="X28" s="194"/>
      <c r="Y28" s="194"/>
      <c r="Z28" s="194"/>
      <c r="AA28" s="194"/>
      <c r="AB28" s="194"/>
      <c r="AC28" s="194"/>
      <c r="AD28" s="194"/>
      <c r="AE28" s="194"/>
      <c r="AF28" s="409"/>
    </row>
    <row r="29" spans="1:33" ht="12.6" customHeight="1" x14ac:dyDescent="0.15">
      <c r="A29" s="408"/>
      <c r="B29" s="403"/>
      <c r="C29" s="403"/>
      <c r="D29" s="403"/>
      <c r="E29" s="403"/>
      <c r="F29" s="403"/>
      <c r="G29" s="403"/>
      <c r="H29" s="403"/>
      <c r="I29" s="403"/>
      <c r="J29" s="403"/>
      <c r="K29" s="403"/>
      <c r="L29" s="403"/>
      <c r="M29" s="403"/>
      <c r="N29" s="403"/>
      <c r="O29" s="403"/>
      <c r="P29" s="403"/>
      <c r="Q29" s="403"/>
      <c r="R29" s="403"/>
      <c r="S29" s="403"/>
      <c r="T29" s="403"/>
      <c r="U29" s="403"/>
      <c r="V29" s="403"/>
      <c r="W29" s="403"/>
      <c r="X29" s="403"/>
      <c r="Y29" s="403"/>
      <c r="Z29" s="403"/>
      <c r="AA29" s="409"/>
      <c r="AB29" s="409"/>
      <c r="AC29" s="403"/>
      <c r="AD29" s="409"/>
      <c r="AE29" s="409"/>
      <c r="AF29" s="409"/>
    </row>
    <row r="30" spans="1:33" ht="3.75" customHeight="1" x14ac:dyDescent="0.15">
      <c r="A30" s="408"/>
      <c r="B30" s="407"/>
      <c r="C30" s="407"/>
      <c r="D30" s="407"/>
      <c r="E30" s="407"/>
      <c r="F30" s="407"/>
      <c r="G30" s="407"/>
      <c r="H30" s="407"/>
      <c r="I30" s="407"/>
      <c r="J30" s="407"/>
      <c r="K30" s="407"/>
      <c r="L30" s="407"/>
      <c r="M30" s="407"/>
      <c r="N30" s="407"/>
      <c r="O30" s="407"/>
      <c r="P30" s="407"/>
      <c r="Q30" s="407"/>
      <c r="R30" s="407"/>
      <c r="S30" s="407"/>
      <c r="T30" s="407"/>
      <c r="U30" s="407"/>
      <c r="V30" s="407"/>
      <c r="W30" s="407"/>
      <c r="X30" s="407"/>
      <c r="Y30" s="407"/>
      <c r="Z30" s="407"/>
      <c r="AA30" s="407"/>
      <c r="AB30" s="409"/>
      <c r="AC30" s="407"/>
      <c r="AD30" s="407"/>
      <c r="AE30" s="409"/>
      <c r="AF30" s="409"/>
    </row>
    <row r="31" spans="1:33" ht="11.25" customHeight="1" x14ac:dyDescent="0.15">
      <c r="A31" s="408"/>
      <c r="B31" s="409"/>
      <c r="C31" s="409"/>
      <c r="D31" s="409"/>
      <c r="E31" s="409"/>
      <c r="F31" s="409"/>
      <c r="G31" s="409"/>
      <c r="H31" s="409"/>
      <c r="I31" s="409"/>
      <c r="J31" s="409"/>
      <c r="K31" s="409"/>
      <c r="L31" s="409"/>
      <c r="M31" s="409"/>
      <c r="N31" s="409"/>
      <c r="O31" s="409"/>
      <c r="P31" s="409"/>
      <c r="Q31" s="409"/>
      <c r="R31" s="409"/>
      <c r="S31" s="409"/>
      <c r="T31" s="409"/>
      <c r="U31" s="409"/>
      <c r="V31" s="409"/>
      <c r="W31" s="409"/>
      <c r="X31" s="409"/>
      <c r="Y31" s="409"/>
      <c r="Z31" s="409"/>
      <c r="AA31" s="409"/>
      <c r="AB31" s="409"/>
      <c r="AC31" s="409"/>
      <c r="AD31" s="409"/>
      <c r="AE31" s="409"/>
      <c r="AF31" s="409"/>
    </row>
    <row r="32" spans="1:33" s="393" customFormat="1" ht="16.5" customHeight="1" x14ac:dyDescent="0.15">
      <c r="A32" s="1700" t="s">
        <v>692</v>
      </c>
      <c r="B32" s="1700"/>
      <c r="C32" s="1701"/>
      <c r="D32" s="1702"/>
      <c r="E32" s="421" t="s">
        <v>460</v>
      </c>
      <c r="F32" s="1714"/>
      <c r="G32" s="1715"/>
      <c r="H32" s="421" t="s">
        <v>461</v>
      </c>
      <c r="I32" s="1636"/>
      <c r="J32" s="1637"/>
      <c r="K32" s="421" t="s">
        <v>462</v>
      </c>
      <c r="L32" s="403"/>
      <c r="M32" s="403"/>
      <c r="N32" s="403"/>
      <c r="O32" s="403"/>
      <c r="P32" s="403"/>
      <c r="Q32" s="403"/>
      <c r="R32" s="403"/>
      <c r="S32" s="403"/>
      <c r="T32" s="403"/>
      <c r="U32" s="403"/>
      <c r="V32" s="403"/>
      <c r="W32" s="403"/>
      <c r="X32" s="403"/>
      <c r="Y32" s="403"/>
      <c r="Z32" s="403"/>
      <c r="AA32" s="409"/>
      <c r="AB32" s="409"/>
      <c r="AC32" s="403"/>
      <c r="AD32" s="409"/>
      <c r="AE32" s="409"/>
      <c r="AF32" s="409"/>
      <c r="AG32" s="401"/>
    </row>
    <row r="33" spans="1:32" ht="19.5" customHeight="1" x14ac:dyDescent="0.15">
      <c r="A33" s="422"/>
      <c r="B33" s="401"/>
      <c r="C33" s="401"/>
      <c r="D33" s="423"/>
      <c r="E33" s="423"/>
      <c r="F33" s="1670" t="s">
        <v>564</v>
      </c>
      <c r="G33" s="1670"/>
      <c r="H33" s="1670"/>
      <c r="I33" s="1670"/>
      <c r="J33" s="1670"/>
      <c r="K33" s="1670"/>
      <c r="L33" s="424" t="s">
        <v>475</v>
      </c>
      <c r="M33" s="1674"/>
      <c r="N33" s="1675"/>
      <c r="O33" s="1673" t="s">
        <v>486</v>
      </c>
      <c r="P33" s="1673"/>
      <c r="Q33" s="1674"/>
      <c r="R33" s="1675"/>
      <c r="S33" s="1675"/>
      <c r="T33" s="425" t="s">
        <v>479</v>
      </c>
      <c r="U33" s="426" t="s">
        <v>476</v>
      </c>
      <c r="V33" s="1678"/>
      <c r="W33" s="1679"/>
      <c r="X33" s="1679"/>
      <c r="Y33" s="1679"/>
      <c r="Z33" s="1679"/>
      <c r="AA33" s="1679"/>
      <c r="AB33" s="1679"/>
      <c r="AC33" s="1679"/>
      <c r="AD33" s="427" t="s">
        <v>453</v>
      </c>
      <c r="AE33" s="428"/>
      <c r="AF33" s="414"/>
    </row>
    <row r="34" spans="1:32" ht="18" customHeight="1" x14ac:dyDescent="0.15">
      <c r="A34" s="422"/>
      <c r="B34" s="422"/>
      <c r="C34" s="422"/>
      <c r="D34" s="422"/>
      <c r="E34" s="422"/>
      <c r="F34" s="422"/>
      <c r="G34" s="422"/>
      <c r="H34" s="422"/>
      <c r="I34" s="422"/>
      <c r="J34" s="422"/>
      <c r="K34" s="422"/>
      <c r="L34" s="1677" t="s">
        <v>477</v>
      </c>
      <c r="M34" s="1677"/>
      <c r="N34" s="1677"/>
      <c r="O34" s="1671"/>
      <c r="P34" s="1672"/>
      <c r="Q34" s="1672"/>
      <c r="R34" s="1672"/>
      <c r="S34" s="1672"/>
      <c r="T34" s="1672"/>
      <c r="U34" s="1672"/>
      <c r="V34" s="1672"/>
      <c r="W34" s="1672"/>
      <c r="X34" s="1672"/>
      <c r="Y34" s="1672"/>
      <c r="Z34" s="1672"/>
      <c r="AA34" s="1672"/>
      <c r="AB34" s="1672"/>
      <c r="AC34" s="1672"/>
      <c r="AD34" s="967"/>
      <c r="AE34" s="414"/>
      <c r="AF34" s="414"/>
    </row>
    <row r="35" spans="1:32" ht="18" customHeight="1" x14ac:dyDescent="0.15">
      <c r="A35" s="422"/>
      <c r="B35" s="422"/>
      <c r="C35" s="422"/>
      <c r="D35" s="422"/>
      <c r="E35" s="422"/>
      <c r="F35" s="422"/>
      <c r="G35" s="422"/>
      <c r="H35" s="422"/>
      <c r="I35" s="422"/>
      <c r="J35" s="422"/>
      <c r="K35" s="422"/>
      <c r="L35" s="1676" t="s">
        <v>478</v>
      </c>
      <c r="M35" s="1676"/>
      <c r="N35" s="1676"/>
      <c r="O35" s="1671"/>
      <c r="P35" s="1672"/>
      <c r="Q35" s="1672"/>
      <c r="R35" s="1672"/>
      <c r="S35" s="1672"/>
      <c r="T35" s="1672"/>
      <c r="U35" s="1672"/>
      <c r="V35" s="1672"/>
      <c r="W35" s="1672"/>
      <c r="X35" s="1672"/>
      <c r="Y35" s="1672"/>
      <c r="Z35" s="1672"/>
      <c r="AA35" s="1672"/>
      <c r="AB35" s="1672"/>
      <c r="AC35" s="1672"/>
      <c r="AD35" s="968"/>
      <c r="AE35" s="414"/>
      <c r="AF35" s="407"/>
    </row>
    <row r="36" spans="1:32" ht="18" customHeight="1" x14ac:dyDescent="0.15">
      <c r="A36" s="422"/>
      <c r="B36" s="422"/>
      <c r="C36" s="422"/>
      <c r="D36" s="422"/>
      <c r="E36" s="422"/>
      <c r="F36" s="422"/>
      <c r="G36" s="422"/>
      <c r="H36" s="422"/>
      <c r="I36" s="422"/>
      <c r="J36" s="422"/>
      <c r="K36" s="422"/>
      <c r="L36" s="429"/>
      <c r="M36" s="1719"/>
      <c r="N36" s="1719"/>
      <c r="O36" s="430" t="s">
        <v>16</v>
      </c>
      <c r="P36" s="431"/>
      <c r="Q36" s="1716"/>
      <c r="R36" s="1717"/>
      <c r="S36" s="1717"/>
      <c r="T36" s="1661" t="s">
        <v>681</v>
      </c>
      <c r="U36" s="1661"/>
      <c r="V36" s="1668"/>
      <c r="W36" s="1709"/>
      <c r="X36" s="1709"/>
      <c r="Y36" s="1709"/>
      <c r="Z36" s="1709"/>
      <c r="AA36" s="1709"/>
      <c r="AB36" s="1709"/>
      <c r="AC36" s="1709"/>
      <c r="AD36" s="432" t="s">
        <v>453</v>
      </c>
      <c r="AE36" s="428"/>
      <c r="AF36" s="428"/>
    </row>
    <row r="37" spans="1:32" ht="18" customHeight="1" x14ac:dyDescent="0.15">
      <c r="A37" s="422"/>
      <c r="B37" s="422"/>
      <c r="C37" s="422"/>
      <c r="D37" s="422"/>
      <c r="E37" s="422"/>
      <c r="F37" s="422"/>
      <c r="G37" s="422"/>
      <c r="H37" s="422"/>
      <c r="I37" s="422"/>
      <c r="J37" s="422"/>
      <c r="K37" s="422"/>
      <c r="L37" s="1676" t="s">
        <v>511</v>
      </c>
      <c r="M37" s="1676"/>
      <c r="N37" s="1676"/>
      <c r="O37" s="1664"/>
      <c r="P37" s="1665"/>
      <c r="Q37" s="1665"/>
      <c r="R37" s="1665"/>
      <c r="S37" s="1665"/>
      <c r="T37" s="1665"/>
      <c r="U37" s="1665"/>
      <c r="V37" s="1665"/>
      <c r="W37" s="1665"/>
      <c r="X37" s="1665"/>
      <c r="Y37" s="1665"/>
      <c r="Z37" s="1665"/>
      <c r="AA37" s="1665"/>
      <c r="AB37" s="1665"/>
      <c r="AC37" s="1665"/>
      <c r="AD37" s="1665"/>
      <c r="AE37" s="414"/>
      <c r="AF37" s="414"/>
    </row>
    <row r="38" spans="1:32" ht="18" customHeight="1" x14ac:dyDescent="0.15">
      <c r="A38" s="422"/>
      <c r="B38" s="422"/>
      <c r="C38" s="422"/>
      <c r="D38" s="422"/>
      <c r="E38" s="422"/>
      <c r="F38" s="422"/>
      <c r="G38" s="422"/>
      <c r="H38" s="422"/>
      <c r="I38" s="422"/>
      <c r="J38" s="422"/>
      <c r="K38" s="422"/>
      <c r="L38" s="1680" t="s">
        <v>8</v>
      </c>
      <c r="M38" s="1680"/>
      <c r="N38" s="1680"/>
      <c r="O38" s="1662"/>
      <c r="P38" s="1708"/>
      <c r="Q38" s="1708"/>
      <c r="R38" s="1708"/>
      <c r="S38" s="1708"/>
      <c r="T38" s="1708"/>
      <c r="U38" s="1708"/>
      <c r="V38" s="1708"/>
      <c r="W38" s="1708"/>
      <c r="X38" s="1708"/>
      <c r="Y38" s="1708"/>
      <c r="Z38" s="1708"/>
      <c r="AA38" s="1708"/>
      <c r="AB38" s="1708"/>
      <c r="AC38" s="1708"/>
      <c r="AD38" s="1708"/>
      <c r="AE38" s="433"/>
      <c r="AF38" s="414"/>
    </row>
    <row r="39" spans="1:32" ht="11.25" customHeight="1" x14ac:dyDescent="0.15">
      <c r="A39" s="422"/>
      <c r="B39" s="422"/>
      <c r="C39" s="422"/>
      <c r="D39" s="422"/>
      <c r="E39" s="422"/>
      <c r="F39" s="422"/>
      <c r="G39" s="422"/>
      <c r="H39" s="422"/>
      <c r="I39" s="422"/>
      <c r="J39" s="422"/>
      <c r="K39" s="422"/>
      <c r="L39" s="429"/>
      <c r="M39" s="429"/>
      <c r="N39" s="429"/>
      <c r="O39" s="434"/>
      <c r="P39" s="434"/>
      <c r="Q39" s="434"/>
      <c r="R39" s="434"/>
      <c r="S39" s="434"/>
      <c r="T39" s="434"/>
      <c r="U39" s="434"/>
      <c r="V39" s="434"/>
      <c r="W39" s="434"/>
      <c r="X39" s="434"/>
      <c r="Y39" s="434"/>
      <c r="Z39" s="434"/>
      <c r="AA39" s="434"/>
      <c r="AB39" s="434"/>
      <c r="AC39" s="434"/>
      <c r="AD39" s="434"/>
      <c r="AE39" s="414"/>
      <c r="AF39" s="414"/>
    </row>
    <row r="40" spans="1:32" ht="15" hidden="1" customHeight="1" x14ac:dyDescent="0.15">
      <c r="A40" s="422"/>
      <c r="B40" s="401"/>
      <c r="C40" s="401"/>
      <c r="D40" s="434"/>
      <c r="E40" s="434"/>
      <c r="F40" s="1099" t="s">
        <v>565</v>
      </c>
      <c r="G40" s="1099"/>
      <c r="H40" s="1099"/>
      <c r="I40" s="1099"/>
      <c r="J40" s="1099"/>
      <c r="K40" s="1099"/>
      <c r="L40" s="435"/>
      <c r="M40" s="435"/>
      <c r="N40" s="435"/>
      <c r="O40" s="1720" t="s">
        <v>569</v>
      </c>
      <c r="P40" s="1720"/>
      <c r="Q40" s="1720"/>
      <c r="R40" s="1720"/>
      <c r="S40" s="1720"/>
      <c r="T40" s="1720"/>
      <c r="U40" s="1720"/>
      <c r="V40" s="1720"/>
      <c r="W40" s="1720"/>
      <c r="X40" s="1720"/>
      <c r="Y40" s="1720"/>
      <c r="Z40" s="1720"/>
      <c r="AA40" s="1720"/>
      <c r="AB40" s="1720"/>
      <c r="AC40" s="1720"/>
      <c r="AD40" s="1720"/>
      <c r="AE40" s="414"/>
      <c r="AF40" s="414"/>
    </row>
    <row r="41" spans="1:32" ht="18" hidden="1" customHeight="1" x14ac:dyDescent="0.15">
      <c r="A41" s="422"/>
      <c r="B41" s="422"/>
      <c r="C41" s="422"/>
      <c r="D41" s="422"/>
      <c r="E41" s="422"/>
      <c r="F41" s="1681" t="s">
        <v>533</v>
      </c>
      <c r="G41" s="1681"/>
      <c r="H41" s="1681"/>
      <c r="I41" s="1681"/>
      <c r="J41" s="1681"/>
      <c r="K41" s="1681"/>
      <c r="L41" s="1681"/>
      <c r="M41" s="1681"/>
      <c r="N41" s="1681"/>
      <c r="O41" s="1666"/>
      <c r="P41" s="1667"/>
      <c r="Q41" s="1667"/>
      <c r="R41" s="1667"/>
      <c r="S41" s="1667"/>
      <c r="T41" s="1667"/>
      <c r="U41" s="1667"/>
      <c r="V41" s="1667"/>
      <c r="W41" s="1667"/>
      <c r="X41" s="1667"/>
      <c r="Y41" s="1667"/>
      <c r="Z41" s="1667"/>
      <c r="AA41" s="1667"/>
      <c r="AB41" s="1667"/>
      <c r="AC41" s="1667"/>
      <c r="AD41" s="967"/>
      <c r="AE41" s="414"/>
      <c r="AF41" s="414"/>
    </row>
    <row r="42" spans="1:32" ht="18" hidden="1" customHeight="1" x14ac:dyDescent="0.15">
      <c r="A42" s="422"/>
      <c r="B42" s="422"/>
      <c r="C42" s="422"/>
      <c r="D42" s="422"/>
      <c r="E42" s="422"/>
      <c r="F42" s="422"/>
      <c r="G42" s="407"/>
      <c r="H42" s="422"/>
      <c r="I42" s="422"/>
      <c r="J42" s="422"/>
      <c r="K42" s="422"/>
      <c r="L42" s="1682" t="s">
        <v>107</v>
      </c>
      <c r="M42" s="1682"/>
      <c r="N42" s="1682"/>
      <c r="O42" s="1662"/>
      <c r="P42" s="1663"/>
      <c r="Q42" s="1663"/>
      <c r="R42" s="1663"/>
      <c r="S42" s="1663"/>
      <c r="T42" s="1663"/>
      <c r="U42" s="1663"/>
      <c r="V42" s="1663"/>
      <c r="W42" s="1663"/>
      <c r="X42" s="1663"/>
      <c r="Y42" s="1663"/>
      <c r="Z42" s="1663"/>
      <c r="AA42" s="1663"/>
      <c r="AB42" s="1663"/>
      <c r="AC42" s="1663"/>
      <c r="AD42" s="969"/>
      <c r="AE42" s="414"/>
      <c r="AF42" s="414"/>
    </row>
    <row r="43" spans="1:32" ht="18" hidden="1" customHeight="1" x14ac:dyDescent="0.15">
      <c r="A43" s="422"/>
      <c r="B43" s="422"/>
      <c r="C43" s="422"/>
      <c r="D43" s="422"/>
      <c r="E43" s="422"/>
      <c r="F43" s="422"/>
      <c r="G43" s="407"/>
      <c r="H43" s="422"/>
      <c r="I43" s="422"/>
      <c r="J43" s="422"/>
      <c r="K43" s="422"/>
      <c r="L43" s="436"/>
      <c r="M43" s="436"/>
      <c r="N43" s="436"/>
      <c r="O43" s="430" t="s">
        <v>16</v>
      </c>
      <c r="P43" s="431"/>
      <c r="Q43" s="1716"/>
      <c r="R43" s="1718"/>
      <c r="S43" s="1718"/>
      <c r="T43" s="1661" t="s">
        <v>476</v>
      </c>
      <c r="U43" s="1661"/>
      <c r="V43" s="1668"/>
      <c r="W43" s="1669"/>
      <c r="X43" s="1669"/>
      <c r="Y43" s="1669"/>
      <c r="Z43" s="1669"/>
      <c r="AA43" s="1669"/>
      <c r="AB43" s="1669"/>
      <c r="AC43" s="1669"/>
      <c r="AD43" s="432" t="s">
        <v>453</v>
      </c>
      <c r="AE43" s="414"/>
      <c r="AF43" s="414"/>
    </row>
    <row r="44" spans="1:32" ht="18" hidden="1" customHeight="1" x14ac:dyDescent="0.15">
      <c r="A44" s="422"/>
      <c r="B44" s="422"/>
      <c r="C44" s="422"/>
      <c r="D44" s="422"/>
      <c r="E44" s="422"/>
      <c r="F44" s="422"/>
      <c r="G44" s="407"/>
      <c r="H44" s="422"/>
      <c r="I44" s="422"/>
      <c r="J44" s="422"/>
      <c r="K44" s="422"/>
      <c r="L44" s="1682" t="s">
        <v>510</v>
      </c>
      <c r="M44" s="1682"/>
      <c r="N44" s="1682"/>
      <c r="O44" s="1662"/>
      <c r="P44" s="1663"/>
      <c r="Q44" s="1663"/>
      <c r="R44" s="1663"/>
      <c r="S44" s="1663"/>
      <c r="T44" s="1663"/>
      <c r="U44" s="1663"/>
      <c r="V44" s="1663"/>
      <c r="W44" s="1663"/>
      <c r="X44" s="1663"/>
      <c r="Y44" s="1663"/>
      <c r="Z44" s="1663"/>
      <c r="AA44" s="1663"/>
      <c r="AB44" s="1663"/>
      <c r="AC44" s="1663"/>
      <c r="AD44" s="969"/>
      <c r="AE44" s="414"/>
      <c r="AF44" s="414"/>
    </row>
    <row r="45" spans="1:32" ht="18" hidden="1" customHeight="1" x14ac:dyDescent="0.15">
      <c r="A45" s="422"/>
      <c r="B45" s="422"/>
      <c r="C45" s="422"/>
      <c r="D45" s="422"/>
      <c r="E45" s="422"/>
      <c r="F45" s="422"/>
      <c r="G45" s="407"/>
      <c r="H45" s="422"/>
      <c r="I45" s="422"/>
      <c r="J45" s="422"/>
      <c r="K45" s="422"/>
      <c r="L45" s="1676" t="s">
        <v>511</v>
      </c>
      <c r="M45" s="1676"/>
      <c r="N45" s="1676"/>
      <c r="O45" s="1662"/>
      <c r="P45" s="1663"/>
      <c r="Q45" s="1663"/>
      <c r="R45" s="1663"/>
      <c r="S45" s="1663"/>
      <c r="T45" s="1663"/>
      <c r="U45" s="1663"/>
      <c r="V45" s="1663"/>
      <c r="W45" s="1663"/>
      <c r="X45" s="1663"/>
      <c r="Y45" s="1663"/>
      <c r="Z45" s="1663"/>
      <c r="AA45" s="1663"/>
      <c r="AB45" s="1663"/>
      <c r="AC45" s="1663"/>
      <c r="AD45" s="969"/>
      <c r="AE45" s="414"/>
      <c r="AF45" s="414"/>
    </row>
    <row r="46" spans="1:32" ht="18" hidden="1" customHeight="1" x14ac:dyDescent="0.15">
      <c r="A46" s="408"/>
      <c r="B46" s="409"/>
      <c r="C46" s="409"/>
      <c r="D46" s="422"/>
      <c r="E46" s="409"/>
      <c r="F46" s="409"/>
      <c r="G46" s="409"/>
      <c r="H46" s="409"/>
      <c r="I46" s="409"/>
      <c r="J46" s="409"/>
      <c r="K46" s="409"/>
      <c r="L46" s="1680" t="s">
        <v>8</v>
      </c>
      <c r="M46" s="1680"/>
      <c r="N46" s="1680"/>
      <c r="O46" s="1662"/>
      <c r="P46" s="1663"/>
      <c r="Q46" s="1663"/>
      <c r="R46" s="1663"/>
      <c r="S46" s="1663"/>
      <c r="T46" s="1663"/>
      <c r="U46" s="1663"/>
      <c r="V46" s="1663"/>
      <c r="W46" s="1663"/>
      <c r="X46" s="1663"/>
      <c r="Y46" s="1663"/>
      <c r="Z46" s="1663"/>
      <c r="AA46" s="1663"/>
      <c r="AB46" s="1663"/>
      <c r="AC46" s="1663"/>
      <c r="AD46" s="1663"/>
      <c r="AE46" s="409"/>
      <c r="AF46" s="409"/>
    </row>
    <row r="47" spans="1:32" ht="3" customHeight="1" x14ac:dyDescent="0.15">
      <c r="A47" s="408"/>
      <c r="B47" s="409"/>
      <c r="C47" s="409"/>
      <c r="D47" s="409"/>
      <c r="E47" s="409"/>
      <c r="F47" s="409"/>
      <c r="G47" s="409"/>
      <c r="H47" s="409"/>
      <c r="I47" s="409"/>
      <c r="J47" s="409"/>
      <c r="K47" s="409"/>
      <c r="L47" s="409"/>
      <c r="M47" s="409"/>
      <c r="N47" s="409"/>
      <c r="O47" s="409"/>
      <c r="P47" s="409"/>
      <c r="Q47" s="409"/>
      <c r="R47" s="409"/>
      <c r="S47" s="409"/>
      <c r="T47" s="409"/>
      <c r="U47" s="409"/>
      <c r="V47" s="409"/>
      <c r="W47" s="409"/>
      <c r="X47" s="409"/>
      <c r="Y47" s="409"/>
      <c r="Z47" s="409"/>
      <c r="AA47" s="409"/>
      <c r="AB47" s="409"/>
      <c r="AC47" s="409"/>
      <c r="AD47" s="409"/>
      <c r="AE47" s="409"/>
      <c r="AF47" s="409"/>
    </row>
    <row r="48" spans="1:32" ht="16.5" customHeight="1" x14ac:dyDescent="0.15"/>
    <row r="50" spans="27:32" ht="19.5" customHeight="1" x14ac:dyDescent="0.15">
      <c r="AA50" s="1699" t="str">
        <f>書類作成ガイド!J37</f>
        <v>V.R8_ 260401</v>
      </c>
      <c r="AB50" s="1699"/>
      <c r="AC50" s="1699"/>
      <c r="AD50" s="1699"/>
      <c r="AE50" s="1699"/>
      <c r="AF50" s="1699"/>
    </row>
  </sheetData>
  <mergeCells count="110">
    <mergeCell ref="E22:Y22"/>
    <mergeCell ref="E23:Y23"/>
    <mergeCell ref="E19:V19"/>
    <mergeCell ref="E12:V12"/>
    <mergeCell ref="E13:V13"/>
    <mergeCell ref="E14:V14"/>
    <mergeCell ref="AE1:AF1"/>
    <mergeCell ref="W10:Y10"/>
    <mergeCell ref="AC1:AD1"/>
    <mergeCell ref="A1:K1"/>
    <mergeCell ref="S1:U1"/>
    <mergeCell ref="Z1:AA1"/>
    <mergeCell ref="W19:Y19"/>
    <mergeCell ref="Z19:AB19"/>
    <mergeCell ref="AC19:AE19"/>
    <mergeCell ref="W15:Y15"/>
    <mergeCell ref="Z15:AB15"/>
    <mergeCell ref="AC15:AE15"/>
    <mergeCell ref="W16:Y16"/>
    <mergeCell ref="Z16:AB16"/>
    <mergeCell ref="AC16:AE16"/>
    <mergeCell ref="AC17:AE17"/>
    <mergeCell ref="E15:V15"/>
    <mergeCell ref="E16:V16"/>
    <mergeCell ref="E18:V18"/>
    <mergeCell ref="A2:U2"/>
    <mergeCell ref="L46:N46"/>
    <mergeCell ref="O38:AD38"/>
    <mergeCell ref="O46:AD46"/>
    <mergeCell ref="AC8:AE8"/>
    <mergeCell ref="V36:AC36"/>
    <mergeCell ref="V2:AE2"/>
    <mergeCell ref="B24:AE27"/>
    <mergeCell ref="Z8:AB8"/>
    <mergeCell ref="Z10:AB10"/>
    <mergeCell ref="F32:G32"/>
    <mergeCell ref="L37:N37"/>
    <mergeCell ref="Q36:S36"/>
    <mergeCell ref="Z22:AB22"/>
    <mergeCell ref="AC21:AE21"/>
    <mergeCell ref="W21:Y21"/>
    <mergeCell ref="L45:N45"/>
    <mergeCell ref="L44:N44"/>
    <mergeCell ref="Q43:S43"/>
    <mergeCell ref="M36:N36"/>
    <mergeCell ref="O40:AD40"/>
    <mergeCell ref="AC22:AE22"/>
    <mergeCell ref="E17:V17"/>
    <mergeCell ref="AC18:AE18"/>
    <mergeCell ref="AA50:AF50"/>
    <mergeCell ref="A32:B32"/>
    <mergeCell ref="W13:Y13"/>
    <mergeCell ref="W20:Y20"/>
    <mergeCell ref="Z21:AB21"/>
    <mergeCell ref="C32:D32"/>
    <mergeCell ref="I32:J32"/>
    <mergeCell ref="B9:C22"/>
    <mergeCell ref="E20:V20"/>
    <mergeCell ref="E21:V21"/>
    <mergeCell ref="AC12:AE12"/>
    <mergeCell ref="T43:U43"/>
    <mergeCell ref="Z12:AB12"/>
    <mergeCell ref="W17:Y17"/>
    <mergeCell ref="Z13:AB13"/>
    <mergeCell ref="AC14:AE14"/>
    <mergeCell ref="AC20:AE20"/>
    <mergeCell ref="Z20:AB20"/>
    <mergeCell ref="Z14:AB14"/>
    <mergeCell ref="W12:Y12"/>
    <mergeCell ref="W18:Y18"/>
    <mergeCell ref="Z18:AB18"/>
    <mergeCell ref="W14:Y14"/>
    <mergeCell ref="Z17:AB17"/>
    <mergeCell ref="AH4:AL5"/>
    <mergeCell ref="A4:AF5"/>
    <mergeCell ref="AC11:AE11"/>
    <mergeCell ref="A6:AF6"/>
    <mergeCell ref="Z9:AB9"/>
    <mergeCell ref="W11:Y11"/>
    <mergeCell ref="W9:Y9"/>
    <mergeCell ref="AC9:AE9"/>
    <mergeCell ref="AC10:AE10"/>
    <mergeCell ref="Z11:AB11"/>
    <mergeCell ref="E9:V9"/>
    <mergeCell ref="E10:V10"/>
    <mergeCell ref="E11:V11"/>
    <mergeCell ref="B8:Y8"/>
    <mergeCell ref="AC13:AE13"/>
    <mergeCell ref="Z23:AB23"/>
    <mergeCell ref="AC23:AE23"/>
    <mergeCell ref="F40:K40"/>
    <mergeCell ref="T36:U36"/>
    <mergeCell ref="O45:AC45"/>
    <mergeCell ref="O37:AD37"/>
    <mergeCell ref="O41:AC41"/>
    <mergeCell ref="O42:AC42"/>
    <mergeCell ref="V43:AC43"/>
    <mergeCell ref="O44:AC44"/>
    <mergeCell ref="F33:K33"/>
    <mergeCell ref="O34:AC34"/>
    <mergeCell ref="O33:P33"/>
    <mergeCell ref="Q33:S33"/>
    <mergeCell ref="L35:N35"/>
    <mergeCell ref="L34:N34"/>
    <mergeCell ref="O35:AC35"/>
    <mergeCell ref="M33:N33"/>
    <mergeCell ref="V33:AC33"/>
    <mergeCell ref="L38:N38"/>
    <mergeCell ref="F41:N41"/>
    <mergeCell ref="L42:N42"/>
  </mergeCells>
  <phoneticPr fontId="2"/>
  <dataValidations xWindow="82" yWindow="661" count="2">
    <dataValidation type="list" allowBlank="1" showInputMessage="1" showErrorMessage="1" sqref="AD7 AA7" xr:uid="{00000000-0002-0000-0300-000000000000}">
      <formula1>"□,■"</formula1>
    </dataValidation>
    <dataValidation type="list" allowBlank="1" showInputMessage="1" showErrorMessage="1" sqref="Z9:Z23" xr:uid="{00000000-0002-0000-0300-000001000000}">
      <formula1>"□,☑"</formula1>
    </dataValidation>
  </dataValidations>
  <pageMargins left="0.62992125984251968" right="0.23622047244094491" top="0.74803149606299213" bottom="0.74803149606299213" header="0.31496062992125984" footer="0.31496062992125984"/>
  <pageSetup paperSize="9" scale="9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51"/>
  <sheetViews>
    <sheetView showGridLines="0" view="pageBreakPreview" zoomScaleNormal="100" zoomScaleSheetLayoutView="100" workbookViewId="0">
      <selection activeCell="A4" sqref="A4:AF5"/>
    </sheetView>
  </sheetViews>
  <sheetFormatPr defaultColWidth="10.28515625" defaultRowHeight="13.5" x14ac:dyDescent="0.15"/>
  <cols>
    <col min="1" max="1" width="2.42578125" style="404" customWidth="1"/>
    <col min="2" max="11" width="2.42578125" style="393" customWidth="1"/>
    <col min="12" max="21" width="4.85546875" style="393" customWidth="1"/>
    <col min="22" max="22" width="2.85546875" style="393" customWidth="1"/>
    <col min="23" max="23" width="1.42578125" style="393" customWidth="1"/>
    <col min="24" max="24" width="3.85546875" style="393" customWidth="1"/>
    <col min="25" max="25" width="0.7109375" style="393" customWidth="1"/>
    <col min="26" max="26" width="1.42578125" style="393" customWidth="1"/>
    <col min="27" max="27" width="3.85546875" style="393" customWidth="1"/>
    <col min="28" max="28" width="0.7109375" style="393" customWidth="1"/>
    <col min="29" max="29" width="1.42578125" style="393" customWidth="1"/>
    <col min="30" max="30" width="4" style="393" customWidth="1"/>
    <col min="31" max="31" width="0.7109375" style="393" customWidth="1"/>
    <col min="32" max="32" width="2.42578125" style="393" customWidth="1"/>
    <col min="33" max="33" width="5.140625" style="401" customWidth="1"/>
    <col min="34" max="16384" width="10.28515625" style="401"/>
  </cols>
  <sheetData>
    <row r="1" spans="1:39" s="397" customFormat="1" ht="12.75" customHeight="1" x14ac:dyDescent="0.15">
      <c r="A1" s="1302" t="s">
        <v>965</v>
      </c>
      <c r="B1" s="1302"/>
      <c r="C1" s="1302"/>
      <c r="D1" s="1303"/>
      <c r="E1" s="1302"/>
      <c r="F1" s="1302"/>
      <c r="G1" s="1302"/>
      <c r="H1" s="1302"/>
      <c r="I1" s="1302"/>
      <c r="J1" s="1302"/>
      <c r="K1" s="1302"/>
      <c r="L1" s="395"/>
      <c r="M1" s="395"/>
      <c r="N1" s="395"/>
      <c r="O1" s="395"/>
      <c r="P1" s="395"/>
      <c r="Q1" s="395"/>
      <c r="R1" s="395"/>
      <c r="S1" s="1726"/>
      <c r="T1" s="1726"/>
      <c r="U1" s="1726"/>
      <c r="V1" s="396"/>
      <c r="W1" s="396"/>
      <c r="X1" s="396"/>
      <c r="Y1" s="396"/>
      <c r="Z1" s="1566"/>
      <c r="AA1" s="1566"/>
      <c r="AB1" s="396"/>
      <c r="AC1" s="1566"/>
      <c r="AD1" s="1566"/>
      <c r="AE1" s="1566"/>
      <c r="AF1" s="1566"/>
    </row>
    <row r="2" spans="1:39" s="145" customFormat="1" ht="15.75" customHeight="1" x14ac:dyDescent="0.15">
      <c r="A2" s="1707">
        <f>'提出リスト (共同居住型)'!B2</f>
        <v>0</v>
      </c>
      <c r="B2" s="1707"/>
      <c r="C2" s="1707"/>
      <c r="D2" s="1707"/>
      <c r="E2" s="1707"/>
      <c r="F2" s="1707"/>
      <c r="G2" s="1707"/>
      <c r="H2" s="1707"/>
      <c r="I2" s="1707"/>
      <c r="J2" s="1707"/>
      <c r="K2" s="1707"/>
      <c r="L2" s="1707"/>
      <c r="M2" s="1707"/>
      <c r="N2" s="1707"/>
      <c r="O2" s="1707"/>
      <c r="P2" s="1707"/>
      <c r="Q2" s="1707"/>
      <c r="R2" s="1707"/>
      <c r="S2" s="1707"/>
      <c r="T2" s="1707"/>
      <c r="U2" s="1707"/>
      <c r="V2" s="1570" t="s">
        <v>1107</v>
      </c>
      <c r="W2" s="1570"/>
      <c r="X2" s="1570"/>
      <c r="Y2" s="1570"/>
      <c r="Z2" s="1570"/>
      <c r="AA2" s="1570"/>
      <c r="AB2" s="1570"/>
      <c r="AC2" s="1710"/>
      <c r="AD2" s="1710"/>
      <c r="AE2" s="1710"/>
      <c r="AF2" s="414"/>
    </row>
    <row r="3" spans="1:39" ht="10.5" customHeight="1" x14ac:dyDescent="0.15">
      <c r="A3" s="172"/>
      <c r="B3" s="172"/>
      <c r="C3" s="172"/>
      <c r="D3" s="172"/>
      <c r="E3" s="172"/>
      <c r="F3" s="172"/>
      <c r="G3" s="172"/>
      <c r="H3" s="172"/>
      <c r="I3" s="172"/>
      <c r="J3" s="172"/>
      <c r="K3" s="172"/>
      <c r="L3" s="172"/>
      <c r="M3" s="172"/>
      <c r="N3" s="172"/>
      <c r="O3" s="172"/>
      <c r="P3" s="399"/>
      <c r="Q3" s="399"/>
      <c r="R3" s="399"/>
      <c r="S3" s="400"/>
      <c r="T3" s="400"/>
      <c r="U3" s="400"/>
      <c r="V3" s="139"/>
      <c r="W3" s="139"/>
      <c r="X3" s="139"/>
      <c r="Y3" s="139"/>
      <c r="Z3" s="139"/>
      <c r="AA3" s="139"/>
      <c r="AB3" s="139"/>
      <c r="AC3" s="139"/>
      <c r="AD3" s="139"/>
      <c r="AE3" s="139"/>
      <c r="AF3" s="139"/>
    </row>
    <row r="4" spans="1:39" ht="9.75" customHeight="1" x14ac:dyDescent="0.15">
      <c r="A4" s="1583" t="s">
        <v>1096</v>
      </c>
      <c r="B4" s="1583"/>
      <c r="C4" s="1583"/>
      <c r="D4" s="1583"/>
      <c r="E4" s="1583"/>
      <c r="F4" s="1583"/>
      <c r="G4" s="1583"/>
      <c r="H4" s="1583"/>
      <c r="I4" s="1583"/>
      <c r="J4" s="1583"/>
      <c r="K4" s="1583"/>
      <c r="L4" s="1583"/>
      <c r="M4" s="1583"/>
      <c r="N4" s="1583"/>
      <c r="O4" s="1583"/>
      <c r="P4" s="1583"/>
      <c r="Q4" s="1583"/>
      <c r="R4" s="1583"/>
      <c r="S4" s="1583"/>
      <c r="T4" s="1583"/>
      <c r="U4" s="1583"/>
      <c r="V4" s="1583"/>
      <c r="W4" s="1583"/>
      <c r="X4" s="1583"/>
      <c r="Y4" s="1583"/>
      <c r="Z4" s="1583"/>
      <c r="AA4" s="1583"/>
      <c r="AB4" s="1583"/>
      <c r="AC4" s="1583"/>
      <c r="AD4" s="1583"/>
      <c r="AE4" s="1583"/>
      <c r="AF4" s="1583"/>
      <c r="AG4" s="398"/>
      <c r="AH4" s="1583"/>
      <c r="AI4" s="1583"/>
      <c r="AJ4" s="1583"/>
      <c r="AK4" s="1583"/>
      <c r="AL4" s="1583"/>
      <c r="AM4" s="398"/>
    </row>
    <row r="5" spans="1:39" ht="9.75" customHeight="1" x14ac:dyDescent="0.15">
      <c r="A5" s="1583"/>
      <c r="B5" s="1583"/>
      <c r="C5" s="1583"/>
      <c r="D5" s="1583"/>
      <c r="E5" s="1583"/>
      <c r="F5" s="1583"/>
      <c r="G5" s="1583"/>
      <c r="H5" s="1583"/>
      <c r="I5" s="1583"/>
      <c r="J5" s="1583"/>
      <c r="K5" s="1583"/>
      <c r="L5" s="1583"/>
      <c r="M5" s="1583"/>
      <c r="N5" s="1583"/>
      <c r="O5" s="1583"/>
      <c r="P5" s="1583"/>
      <c r="Q5" s="1583"/>
      <c r="R5" s="1583"/>
      <c r="S5" s="1583"/>
      <c r="T5" s="1583"/>
      <c r="U5" s="1583"/>
      <c r="V5" s="1583"/>
      <c r="W5" s="1583"/>
      <c r="X5" s="1583"/>
      <c r="Y5" s="1583"/>
      <c r="Z5" s="1583"/>
      <c r="AA5" s="1583"/>
      <c r="AB5" s="1583"/>
      <c r="AC5" s="1583"/>
      <c r="AD5" s="1583"/>
      <c r="AE5" s="1583"/>
      <c r="AF5" s="1583"/>
      <c r="AG5" s="381"/>
      <c r="AH5" s="1583"/>
      <c r="AI5" s="1583"/>
      <c r="AJ5" s="1583"/>
      <c r="AK5" s="1583"/>
      <c r="AL5" s="1583"/>
      <c r="AM5" s="381"/>
    </row>
    <row r="6" spans="1:39" ht="13.5" customHeight="1" x14ac:dyDescent="0.15">
      <c r="A6" s="1686" t="s">
        <v>952</v>
      </c>
      <c r="B6" s="1686"/>
      <c r="C6" s="1686"/>
      <c r="D6" s="1686"/>
      <c r="E6" s="1686"/>
      <c r="F6" s="1686"/>
      <c r="G6" s="1686"/>
      <c r="H6" s="1686"/>
      <c r="I6" s="1686"/>
      <c r="J6" s="1686"/>
      <c r="K6" s="1686"/>
      <c r="L6" s="1686"/>
      <c r="M6" s="1686"/>
      <c r="N6" s="1686"/>
      <c r="O6" s="1686"/>
      <c r="P6" s="1686"/>
      <c r="Q6" s="1686"/>
      <c r="R6" s="1686"/>
      <c r="S6" s="1686"/>
      <c r="T6" s="1686"/>
      <c r="U6" s="1686"/>
      <c r="V6" s="1686"/>
      <c r="W6" s="1686"/>
      <c r="X6" s="1686"/>
      <c r="Y6" s="1686"/>
      <c r="Z6" s="1686"/>
      <c r="AA6" s="1686"/>
      <c r="AB6" s="1686"/>
      <c r="AC6" s="1686"/>
      <c r="AD6" s="1686"/>
      <c r="AE6" s="1686"/>
      <c r="AF6" s="1686"/>
    </row>
    <row r="7" spans="1:39" ht="6" customHeight="1" thickBot="1" x14ac:dyDescent="0.2">
      <c r="A7" s="250"/>
      <c r="B7" s="141"/>
      <c r="C7" s="141"/>
      <c r="D7" s="141"/>
      <c r="E7" s="141"/>
      <c r="F7" s="141"/>
      <c r="G7" s="141"/>
      <c r="H7" s="403"/>
      <c r="I7" s="403"/>
      <c r="J7" s="403"/>
      <c r="K7" s="403"/>
      <c r="L7" s="403"/>
      <c r="M7" s="403"/>
      <c r="N7" s="403"/>
      <c r="O7" s="403"/>
      <c r="P7" s="403"/>
      <c r="Q7" s="403"/>
      <c r="R7" s="403"/>
      <c r="S7" s="403"/>
      <c r="T7" s="403"/>
      <c r="U7" s="403"/>
      <c r="V7" s="403"/>
      <c r="W7" s="403"/>
      <c r="X7" s="403"/>
      <c r="Y7" s="403"/>
      <c r="Z7" s="403"/>
      <c r="AA7" s="133"/>
      <c r="AB7" s="133"/>
      <c r="AC7" s="403"/>
      <c r="AD7" s="133"/>
      <c r="AE7" s="133"/>
      <c r="AF7" s="133"/>
      <c r="AG7" s="407"/>
    </row>
    <row r="8" spans="1:39" s="417" customFormat="1" ht="31.5" customHeight="1" x14ac:dyDescent="0.15">
      <c r="A8" s="415"/>
      <c r="B8" s="1697" t="s">
        <v>745</v>
      </c>
      <c r="C8" s="1509"/>
      <c r="D8" s="1724"/>
      <c r="E8" s="1724"/>
      <c r="F8" s="1724"/>
      <c r="G8" s="1724"/>
      <c r="H8" s="1724"/>
      <c r="I8" s="1724"/>
      <c r="J8" s="1724"/>
      <c r="K8" s="1724"/>
      <c r="L8" s="1724"/>
      <c r="M8" s="1724"/>
      <c r="N8" s="1724"/>
      <c r="O8" s="1724"/>
      <c r="P8" s="1724"/>
      <c r="Q8" s="1724"/>
      <c r="R8" s="1724"/>
      <c r="S8" s="1724"/>
      <c r="T8" s="1724"/>
      <c r="U8" s="1724"/>
      <c r="V8" s="1724"/>
      <c r="W8" s="1725"/>
      <c r="X8" s="1712"/>
      <c r="Y8" s="1712"/>
      <c r="Z8" s="1711" t="s">
        <v>508</v>
      </c>
      <c r="AA8" s="1712"/>
      <c r="AB8" s="1713"/>
      <c r="AC8" s="1660"/>
      <c r="AD8" s="1660"/>
      <c r="AE8" s="1660"/>
      <c r="AF8" s="415"/>
      <c r="AG8" s="416"/>
    </row>
    <row r="9" spans="1:39" s="417" customFormat="1" ht="15.75" customHeight="1" x14ac:dyDescent="0.15">
      <c r="A9" s="415"/>
      <c r="B9" s="1727" t="s">
        <v>746</v>
      </c>
      <c r="C9" s="1728"/>
      <c r="D9" s="1728"/>
      <c r="E9" s="1728"/>
      <c r="F9" s="1728"/>
      <c r="G9" s="1728"/>
      <c r="H9" s="1728"/>
      <c r="I9" s="1728"/>
      <c r="J9" s="1728"/>
      <c r="K9" s="1728"/>
      <c r="L9" s="1728"/>
      <c r="M9" s="1728"/>
      <c r="N9" s="1728"/>
      <c r="O9" s="1728"/>
      <c r="P9" s="1728"/>
      <c r="Q9" s="1728"/>
      <c r="R9" s="1728"/>
      <c r="S9" s="1728"/>
      <c r="T9" s="1728"/>
      <c r="U9" s="1728"/>
      <c r="V9" s="1728"/>
      <c r="W9" s="1729"/>
      <c r="X9" s="1730"/>
      <c r="Y9" s="1731"/>
      <c r="Z9" s="1687" t="s">
        <v>19</v>
      </c>
      <c r="AA9" s="1688"/>
      <c r="AB9" s="1689"/>
      <c r="AC9" s="1660"/>
      <c r="AD9" s="1660"/>
      <c r="AE9" s="1660"/>
      <c r="AF9" s="415"/>
      <c r="AG9" s="416"/>
    </row>
    <row r="10" spans="1:39" ht="15.75" customHeight="1" x14ac:dyDescent="0.15">
      <c r="A10" s="194"/>
      <c r="B10" s="1703" t="s">
        <v>744</v>
      </c>
      <c r="C10" s="1704"/>
      <c r="D10" s="257"/>
      <c r="E10" s="258" t="s">
        <v>726</v>
      </c>
      <c r="F10" s="258"/>
      <c r="G10" s="258"/>
      <c r="H10" s="258"/>
      <c r="I10" s="258"/>
      <c r="J10" s="258"/>
      <c r="K10" s="258"/>
      <c r="L10" s="258"/>
      <c r="M10" s="258"/>
      <c r="N10" s="258"/>
      <c r="O10" s="258"/>
      <c r="P10" s="258"/>
      <c r="Q10" s="258"/>
      <c r="R10" s="258"/>
      <c r="S10" s="258"/>
      <c r="T10" s="258"/>
      <c r="U10" s="258"/>
      <c r="V10" s="258"/>
      <c r="W10" s="1693"/>
      <c r="X10" s="1694"/>
      <c r="Y10" s="1694"/>
      <c r="Z10" s="1687" t="s">
        <v>19</v>
      </c>
      <c r="AA10" s="1688"/>
      <c r="AB10" s="1689"/>
      <c r="AC10" s="1660"/>
      <c r="AD10" s="1660"/>
      <c r="AE10" s="1660"/>
      <c r="AF10" s="137"/>
      <c r="AG10" s="407"/>
    </row>
    <row r="11" spans="1:39" ht="15.75" customHeight="1" x14ac:dyDescent="0.15">
      <c r="A11" s="194"/>
      <c r="B11" s="1705"/>
      <c r="C11" s="1706"/>
      <c r="D11" s="418"/>
      <c r="E11" s="1588" t="s">
        <v>457</v>
      </c>
      <c r="F11" s="1588"/>
      <c r="G11" s="1588"/>
      <c r="H11" s="1588"/>
      <c r="I11" s="1588"/>
      <c r="J11" s="1588"/>
      <c r="K11" s="1588"/>
      <c r="L11" s="259"/>
      <c r="M11" s="259"/>
      <c r="N11" s="259"/>
      <c r="O11" s="259"/>
      <c r="P11" s="259"/>
      <c r="Q11" s="259"/>
      <c r="R11" s="259"/>
      <c r="S11" s="259"/>
      <c r="T11" s="259"/>
      <c r="U11" s="419"/>
      <c r="V11" s="419"/>
      <c r="W11" s="1690"/>
      <c r="X11" s="1691"/>
      <c r="Y11" s="1691"/>
      <c r="Z11" s="1683" t="s">
        <v>19</v>
      </c>
      <c r="AA11" s="1684"/>
      <c r="AB11" s="1685"/>
      <c r="AC11" s="1660"/>
      <c r="AD11" s="1660"/>
      <c r="AE11" s="1660"/>
      <c r="AF11" s="137"/>
      <c r="AG11" s="407"/>
    </row>
    <row r="12" spans="1:39" ht="15.75" customHeight="1" x14ac:dyDescent="0.15">
      <c r="A12" s="194"/>
      <c r="B12" s="1705"/>
      <c r="C12" s="1706"/>
      <c r="D12" s="260"/>
      <c r="E12" s="261" t="s">
        <v>509</v>
      </c>
      <c r="F12" s="261"/>
      <c r="G12" s="261"/>
      <c r="H12" s="261"/>
      <c r="I12" s="261"/>
      <c r="J12" s="261"/>
      <c r="K12" s="261"/>
      <c r="L12" s="261"/>
      <c r="M12" s="261"/>
      <c r="N12" s="261"/>
      <c r="O12" s="261"/>
      <c r="P12" s="261"/>
      <c r="Q12" s="261"/>
      <c r="R12" s="261"/>
      <c r="S12" s="261"/>
      <c r="T12" s="261"/>
      <c r="U12" s="261"/>
      <c r="V12" s="261"/>
      <c r="W12" s="1690"/>
      <c r="X12" s="1691"/>
      <c r="Y12" s="1691"/>
      <c r="Z12" s="1683" t="s">
        <v>19</v>
      </c>
      <c r="AA12" s="1684"/>
      <c r="AB12" s="1685"/>
      <c r="AC12" s="1660"/>
      <c r="AD12" s="1660"/>
      <c r="AE12" s="1660"/>
      <c r="AF12" s="137"/>
      <c r="AG12" s="407"/>
    </row>
    <row r="13" spans="1:39" ht="15.75" customHeight="1" x14ac:dyDescent="0.15">
      <c r="A13" s="194"/>
      <c r="B13" s="1705"/>
      <c r="C13" s="1706"/>
      <c r="D13" s="418"/>
      <c r="E13" s="261" t="s">
        <v>693</v>
      </c>
      <c r="F13" s="261"/>
      <c r="G13" s="261"/>
      <c r="H13" s="261"/>
      <c r="I13" s="261"/>
      <c r="J13" s="261"/>
      <c r="K13" s="261"/>
      <c r="L13" s="261"/>
      <c r="M13" s="261"/>
      <c r="N13" s="261"/>
      <c r="O13" s="261"/>
      <c r="P13" s="261"/>
      <c r="Q13" s="261"/>
      <c r="R13" s="261"/>
      <c r="S13" s="261"/>
      <c r="T13" s="261"/>
      <c r="U13" s="261"/>
      <c r="V13" s="261"/>
      <c r="W13" s="1690"/>
      <c r="X13" s="1691"/>
      <c r="Y13" s="1691"/>
      <c r="Z13" s="1683" t="s">
        <v>19</v>
      </c>
      <c r="AA13" s="1684"/>
      <c r="AB13" s="1685"/>
      <c r="AC13" s="1660"/>
      <c r="AD13" s="1660"/>
      <c r="AE13" s="1660"/>
      <c r="AF13" s="137"/>
      <c r="AG13" s="407"/>
    </row>
    <row r="14" spans="1:39" ht="15.75" customHeight="1" x14ac:dyDescent="0.15">
      <c r="A14" s="194"/>
      <c r="B14" s="1705"/>
      <c r="C14" s="1706"/>
      <c r="D14" s="418"/>
      <c r="E14" s="261" t="s">
        <v>777</v>
      </c>
      <c r="F14" s="261"/>
      <c r="G14" s="261"/>
      <c r="H14" s="261"/>
      <c r="I14" s="261"/>
      <c r="J14" s="261"/>
      <c r="K14" s="261"/>
      <c r="L14" s="261"/>
      <c r="M14" s="261"/>
      <c r="N14" s="261"/>
      <c r="O14" s="261"/>
      <c r="P14" s="261"/>
      <c r="Q14" s="261"/>
      <c r="R14" s="261"/>
      <c r="S14" s="261"/>
      <c r="T14" s="261"/>
      <c r="U14" s="261"/>
      <c r="V14" s="261"/>
      <c r="W14" s="1690"/>
      <c r="X14" s="1691"/>
      <c r="Y14" s="1732"/>
      <c r="Z14" s="1683" t="s">
        <v>19</v>
      </c>
      <c r="AA14" s="1684"/>
      <c r="AB14" s="1685"/>
      <c r="AC14" s="1660"/>
      <c r="AD14" s="1660"/>
      <c r="AE14" s="1660"/>
      <c r="AF14" s="137"/>
      <c r="AG14" s="407"/>
    </row>
    <row r="15" spans="1:39" ht="15.75" customHeight="1" x14ac:dyDescent="0.15">
      <c r="A15" s="194"/>
      <c r="B15" s="1705"/>
      <c r="C15" s="1706"/>
      <c r="D15" s="418"/>
      <c r="E15" s="261" t="s">
        <v>518</v>
      </c>
      <c r="F15" s="261"/>
      <c r="G15" s="261"/>
      <c r="H15" s="261"/>
      <c r="I15" s="261"/>
      <c r="J15" s="261"/>
      <c r="K15" s="261"/>
      <c r="L15" s="261"/>
      <c r="M15" s="261"/>
      <c r="N15" s="261"/>
      <c r="O15" s="261"/>
      <c r="P15" s="261"/>
      <c r="Q15" s="261"/>
      <c r="R15" s="261"/>
      <c r="S15" s="261"/>
      <c r="T15" s="261"/>
      <c r="U15" s="261"/>
      <c r="V15" s="261"/>
      <c r="W15" s="1690"/>
      <c r="X15" s="1691"/>
      <c r="Y15" s="1732"/>
      <c r="Z15" s="1683" t="s">
        <v>19</v>
      </c>
      <c r="AA15" s="1684"/>
      <c r="AB15" s="1685"/>
      <c r="AC15" s="1660"/>
      <c r="AD15" s="1660"/>
      <c r="AE15" s="1660"/>
      <c r="AF15" s="137"/>
      <c r="AG15" s="407"/>
    </row>
    <row r="16" spans="1:39" ht="15.75" customHeight="1" x14ac:dyDescent="0.15">
      <c r="A16" s="194"/>
      <c r="B16" s="1705"/>
      <c r="C16" s="1706"/>
      <c r="D16" s="418"/>
      <c r="E16" s="1448" t="s">
        <v>845</v>
      </c>
      <c r="F16" s="1448"/>
      <c r="G16" s="1448"/>
      <c r="H16" s="1448"/>
      <c r="I16" s="1448"/>
      <c r="J16" s="1448"/>
      <c r="K16" s="1448"/>
      <c r="L16" s="1448"/>
      <c r="M16" s="1448"/>
      <c r="N16" s="1448"/>
      <c r="O16" s="1448"/>
      <c r="P16" s="1448"/>
      <c r="Q16" s="1448"/>
      <c r="R16" s="1448"/>
      <c r="S16" s="1448"/>
      <c r="T16" s="1448"/>
      <c r="U16" s="1448"/>
      <c r="V16" s="1448"/>
      <c r="W16" s="1690"/>
      <c r="X16" s="1691"/>
      <c r="Y16" s="1691"/>
      <c r="Z16" s="1683" t="s">
        <v>19</v>
      </c>
      <c r="AA16" s="1684"/>
      <c r="AB16" s="1685"/>
      <c r="AC16" s="1660"/>
      <c r="AD16" s="1660"/>
      <c r="AE16" s="1660"/>
      <c r="AF16" s="137"/>
      <c r="AG16" s="407"/>
    </row>
    <row r="17" spans="1:33" ht="15.75" customHeight="1" x14ac:dyDescent="0.15">
      <c r="A17" s="194"/>
      <c r="B17" s="1705"/>
      <c r="C17" s="1706"/>
      <c r="D17" s="418"/>
      <c r="E17" s="1448" t="s">
        <v>846</v>
      </c>
      <c r="F17" s="1448"/>
      <c r="G17" s="1448"/>
      <c r="H17" s="1448"/>
      <c r="I17" s="1448"/>
      <c r="J17" s="1448"/>
      <c r="K17" s="1448"/>
      <c r="L17" s="1448"/>
      <c r="M17" s="1448"/>
      <c r="N17" s="1448"/>
      <c r="O17" s="1448"/>
      <c r="P17" s="1448"/>
      <c r="Q17" s="1448"/>
      <c r="R17" s="1448"/>
      <c r="S17" s="1448"/>
      <c r="T17" s="1448"/>
      <c r="U17" s="1448"/>
      <c r="V17" s="1448"/>
      <c r="W17" s="1690"/>
      <c r="X17" s="1691"/>
      <c r="Y17" s="1691"/>
      <c r="Z17" s="1683" t="s">
        <v>19</v>
      </c>
      <c r="AA17" s="1684"/>
      <c r="AB17" s="1685"/>
      <c r="AC17" s="1660"/>
      <c r="AD17" s="1660"/>
      <c r="AE17" s="1660"/>
      <c r="AF17" s="137"/>
      <c r="AG17" s="407"/>
    </row>
    <row r="18" spans="1:33" ht="15.75" customHeight="1" x14ac:dyDescent="0.15">
      <c r="A18" s="194"/>
      <c r="B18" s="1705"/>
      <c r="C18" s="1706"/>
      <c r="D18" s="418"/>
      <c r="E18" s="1448" t="s">
        <v>1081</v>
      </c>
      <c r="F18" s="1448"/>
      <c r="G18" s="1448"/>
      <c r="H18" s="1448"/>
      <c r="I18" s="1448"/>
      <c r="J18" s="1448"/>
      <c r="K18" s="1448"/>
      <c r="L18" s="1448"/>
      <c r="M18" s="1448"/>
      <c r="N18" s="1448"/>
      <c r="O18" s="1448"/>
      <c r="P18" s="1448"/>
      <c r="Q18" s="1448"/>
      <c r="R18" s="1448"/>
      <c r="S18" s="1448"/>
      <c r="T18" s="1448"/>
      <c r="U18" s="1448"/>
      <c r="V18" s="1448"/>
      <c r="W18" s="1690"/>
      <c r="X18" s="1691"/>
      <c r="Y18" s="1691"/>
      <c r="Z18" s="1683" t="s">
        <v>19</v>
      </c>
      <c r="AA18" s="1684"/>
      <c r="AB18" s="1685"/>
      <c r="AC18" s="1660"/>
      <c r="AD18" s="1660"/>
      <c r="AE18" s="1660"/>
      <c r="AF18" s="137"/>
      <c r="AG18" s="407"/>
    </row>
    <row r="19" spans="1:33" ht="15.75" customHeight="1" x14ac:dyDescent="0.15">
      <c r="A19" s="194"/>
      <c r="B19" s="1705"/>
      <c r="C19" s="1706"/>
      <c r="D19" s="418"/>
      <c r="E19" s="1588" t="s">
        <v>1076</v>
      </c>
      <c r="F19" s="1588"/>
      <c r="G19" s="1588"/>
      <c r="H19" s="1588"/>
      <c r="I19" s="1588"/>
      <c r="J19" s="1588"/>
      <c r="K19" s="1588"/>
      <c r="L19" s="1588"/>
      <c r="M19" s="1588"/>
      <c r="N19" s="1588"/>
      <c r="O19" s="1588"/>
      <c r="P19" s="1588"/>
      <c r="Q19" s="1588"/>
      <c r="R19" s="1588"/>
      <c r="S19" s="1588"/>
      <c r="T19" s="1588"/>
      <c r="U19" s="1588"/>
      <c r="V19" s="1588"/>
      <c r="W19" s="1690"/>
      <c r="X19" s="1691"/>
      <c r="Y19" s="1691"/>
      <c r="Z19" s="1683" t="s">
        <v>19</v>
      </c>
      <c r="AA19" s="1684"/>
      <c r="AB19" s="1685"/>
      <c r="AC19" s="1660"/>
      <c r="AD19" s="1660"/>
      <c r="AE19" s="1660"/>
      <c r="AF19" s="137"/>
      <c r="AG19" s="407"/>
    </row>
    <row r="20" spans="1:33" ht="21" customHeight="1" x14ac:dyDescent="0.15">
      <c r="A20" s="194"/>
      <c r="B20" s="1705"/>
      <c r="C20" s="1706"/>
      <c r="D20" s="418"/>
      <c r="E20" s="1448" t="s">
        <v>847</v>
      </c>
      <c r="F20" s="1448"/>
      <c r="G20" s="1448"/>
      <c r="H20" s="1448"/>
      <c r="I20" s="1448"/>
      <c r="J20" s="1448"/>
      <c r="K20" s="1448"/>
      <c r="L20" s="1448"/>
      <c r="M20" s="1448"/>
      <c r="N20" s="1448"/>
      <c r="O20" s="1448"/>
      <c r="P20" s="1448"/>
      <c r="Q20" s="1448"/>
      <c r="R20" s="1448"/>
      <c r="S20" s="1448"/>
      <c r="T20" s="1448"/>
      <c r="U20" s="1448"/>
      <c r="V20" s="1448"/>
      <c r="W20" s="1690"/>
      <c r="X20" s="1691"/>
      <c r="Y20" s="1691"/>
      <c r="Z20" s="1683" t="s">
        <v>19</v>
      </c>
      <c r="AA20" s="1684"/>
      <c r="AB20" s="1685"/>
      <c r="AC20" s="1660"/>
      <c r="AD20" s="1660"/>
      <c r="AE20" s="1660"/>
      <c r="AF20" s="137"/>
      <c r="AG20" s="407"/>
    </row>
    <row r="21" spans="1:33" ht="15.75" customHeight="1" x14ac:dyDescent="0.15">
      <c r="A21" s="194"/>
      <c r="B21" s="1705"/>
      <c r="C21" s="1706"/>
      <c r="D21" s="420" t="s">
        <v>747</v>
      </c>
      <c r="E21" s="1448" t="s">
        <v>778</v>
      </c>
      <c r="F21" s="1448"/>
      <c r="G21" s="1448"/>
      <c r="H21" s="1448"/>
      <c r="I21" s="1448"/>
      <c r="J21" s="1448"/>
      <c r="K21" s="1448"/>
      <c r="L21" s="1448"/>
      <c r="M21" s="1448"/>
      <c r="N21" s="1448"/>
      <c r="O21" s="1448"/>
      <c r="P21" s="1448"/>
      <c r="Q21" s="1448"/>
      <c r="R21" s="1448"/>
      <c r="S21" s="1448"/>
      <c r="T21" s="1448"/>
      <c r="U21" s="1448"/>
      <c r="V21" s="1448"/>
      <c r="W21" s="1690"/>
      <c r="X21" s="1691"/>
      <c r="Y21" s="1691"/>
      <c r="Z21" s="1683" t="s">
        <v>19</v>
      </c>
      <c r="AA21" s="1684"/>
      <c r="AB21" s="1685"/>
      <c r="AC21" s="1660"/>
      <c r="AD21" s="1660"/>
      <c r="AE21" s="1660"/>
      <c r="AF21" s="137"/>
      <c r="AG21" s="407"/>
    </row>
    <row r="22" spans="1:33" ht="15.75" customHeight="1" x14ac:dyDescent="0.15">
      <c r="B22" s="1705"/>
      <c r="C22" s="1706"/>
      <c r="D22" s="418"/>
      <c r="E22" s="1448" t="s">
        <v>953</v>
      </c>
      <c r="F22" s="1448"/>
      <c r="G22" s="1448"/>
      <c r="H22" s="1448"/>
      <c r="I22" s="1448"/>
      <c r="J22" s="1448"/>
      <c r="K22" s="1448"/>
      <c r="L22" s="1448"/>
      <c r="M22" s="1448"/>
      <c r="N22" s="1448"/>
      <c r="O22" s="1448"/>
      <c r="P22" s="1448"/>
      <c r="Q22" s="1448"/>
      <c r="R22" s="1448"/>
      <c r="S22" s="1448"/>
      <c r="T22" s="1448"/>
      <c r="U22" s="1448"/>
      <c r="V22" s="1448"/>
      <c r="W22" s="1690"/>
      <c r="X22" s="1691"/>
      <c r="Y22" s="1691"/>
      <c r="Z22" s="1683" t="s">
        <v>19</v>
      </c>
      <c r="AA22" s="1684"/>
      <c r="AB22" s="1685"/>
      <c r="AC22" s="1660"/>
      <c r="AD22" s="1660"/>
      <c r="AE22" s="1660"/>
    </row>
    <row r="23" spans="1:33" ht="20.25" customHeight="1" x14ac:dyDescent="0.15">
      <c r="A23" s="408"/>
      <c r="B23" s="1705"/>
      <c r="C23" s="1706"/>
      <c r="D23" s="817"/>
      <c r="E23" s="1448" t="s">
        <v>1134</v>
      </c>
      <c r="F23" s="1448"/>
      <c r="G23" s="1448"/>
      <c r="H23" s="1448"/>
      <c r="I23" s="1448"/>
      <c r="J23" s="1448"/>
      <c r="K23" s="1448"/>
      <c r="L23" s="1448"/>
      <c r="M23" s="1448"/>
      <c r="N23" s="1448"/>
      <c r="O23" s="1448"/>
      <c r="P23" s="1448"/>
      <c r="Q23" s="1448"/>
      <c r="R23" s="1448"/>
      <c r="S23" s="1448"/>
      <c r="T23" s="1448"/>
      <c r="U23" s="1448"/>
      <c r="V23" s="1448"/>
      <c r="W23" s="1448"/>
      <c r="X23" s="1448"/>
      <c r="Y23" s="1721"/>
      <c r="Z23" s="1683" t="s">
        <v>19</v>
      </c>
      <c r="AA23" s="1684"/>
      <c r="AB23" s="1685"/>
      <c r="AC23" s="1660"/>
      <c r="AD23" s="1660"/>
      <c r="AE23" s="1660"/>
      <c r="AF23" s="409"/>
    </row>
    <row r="24" spans="1:33" ht="21" customHeight="1" thickBot="1" x14ac:dyDescent="0.2">
      <c r="A24" s="814"/>
      <c r="B24" s="812"/>
      <c r="C24" s="813"/>
      <c r="D24" s="815"/>
      <c r="E24" s="1722" t="s">
        <v>1028</v>
      </c>
      <c r="F24" s="1722"/>
      <c r="G24" s="1722"/>
      <c r="H24" s="1722"/>
      <c r="I24" s="1722"/>
      <c r="J24" s="1722"/>
      <c r="K24" s="1722"/>
      <c r="L24" s="1722"/>
      <c r="M24" s="1722"/>
      <c r="N24" s="1722"/>
      <c r="O24" s="1722"/>
      <c r="P24" s="1722"/>
      <c r="Q24" s="1722"/>
      <c r="R24" s="1722"/>
      <c r="S24" s="1722"/>
      <c r="T24" s="1722"/>
      <c r="U24" s="1722"/>
      <c r="V24" s="1722"/>
      <c r="W24" s="1722"/>
      <c r="X24" s="1722"/>
      <c r="Y24" s="1723"/>
      <c r="Z24" s="1657" t="s">
        <v>19</v>
      </c>
      <c r="AA24" s="1658"/>
      <c r="AB24" s="1659"/>
      <c r="AC24" s="1660"/>
      <c r="AD24" s="1660"/>
      <c r="AE24" s="1660"/>
      <c r="AF24" s="409"/>
    </row>
    <row r="25" spans="1:33" ht="16.5" customHeight="1" x14ac:dyDescent="0.15">
      <c r="A25" s="408"/>
      <c r="B25" s="1631" t="s">
        <v>1030</v>
      </c>
      <c r="C25" s="1631"/>
      <c r="D25" s="1631"/>
      <c r="E25" s="1631"/>
      <c r="F25" s="1631"/>
      <c r="G25" s="1631"/>
      <c r="H25" s="1631"/>
      <c r="I25" s="1631"/>
      <c r="J25" s="1631"/>
      <c r="K25" s="1631"/>
      <c r="L25" s="1631"/>
      <c r="M25" s="1631"/>
      <c r="N25" s="1631"/>
      <c r="O25" s="1631"/>
      <c r="P25" s="1631"/>
      <c r="Q25" s="1631"/>
      <c r="R25" s="1631"/>
      <c r="S25" s="1631"/>
      <c r="T25" s="1631"/>
      <c r="U25" s="1631"/>
      <c r="V25" s="1631"/>
      <c r="W25" s="1631"/>
      <c r="X25" s="1631"/>
      <c r="Y25" s="1631"/>
      <c r="Z25" s="1631"/>
      <c r="AA25" s="1631"/>
      <c r="AB25" s="1631"/>
      <c r="AC25" s="1631"/>
      <c r="AD25" s="1631"/>
      <c r="AE25" s="1631"/>
      <c r="AF25" s="409"/>
    </row>
    <row r="26" spans="1:33" ht="16.5" customHeight="1" x14ac:dyDescent="0.15">
      <c r="A26" s="408"/>
      <c r="B26" s="1631"/>
      <c r="C26" s="1631"/>
      <c r="D26" s="1631"/>
      <c r="E26" s="1631"/>
      <c r="F26" s="1631"/>
      <c r="G26" s="1631"/>
      <c r="H26" s="1631"/>
      <c r="I26" s="1631"/>
      <c r="J26" s="1631"/>
      <c r="K26" s="1631"/>
      <c r="L26" s="1631"/>
      <c r="M26" s="1631"/>
      <c r="N26" s="1631"/>
      <c r="O26" s="1631"/>
      <c r="P26" s="1631"/>
      <c r="Q26" s="1631"/>
      <c r="R26" s="1631"/>
      <c r="S26" s="1631"/>
      <c r="T26" s="1631"/>
      <c r="U26" s="1631"/>
      <c r="V26" s="1631"/>
      <c r="W26" s="1631"/>
      <c r="X26" s="1631"/>
      <c r="Y26" s="1631"/>
      <c r="Z26" s="1631"/>
      <c r="AA26" s="1631"/>
      <c r="AB26" s="1631"/>
      <c r="AC26" s="1631"/>
      <c r="AD26" s="1631"/>
      <c r="AE26" s="1631"/>
      <c r="AF26" s="409"/>
    </row>
    <row r="27" spans="1:33" ht="12.6" customHeight="1" x14ac:dyDescent="0.15">
      <c r="A27" s="408"/>
      <c r="B27" s="1631"/>
      <c r="C27" s="1631"/>
      <c r="D27" s="1631"/>
      <c r="E27" s="1631"/>
      <c r="F27" s="1631"/>
      <c r="G27" s="1631"/>
      <c r="H27" s="1631"/>
      <c r="I27" s="1631"/>
      <c r="J27" s="1631"/>
      <c r="K27" s="1631"/>
      <c r="L27" s="1631"/>
      <c r="M27" s="1631"/>
      <c r="N27" s="1631"/>
      <c r="O27" s="1631"/>
      <c r="P27" s="1631"/>
      <c r="Q27" s="1631"/>
      <c r="R27" s="1631"/>
      <c r="S27" s="1631"/>
      <c r="T27" s="1631"/>
      <c r="U27" s="1631"/>
      <c r="V27" s="1631"/>
      <c r="W27" s="1631"/>
      <c r="X27" s="1631"/>
      <c r="Y27" s="1631"/>
      <c r="Z27" s="1631"/>
      <c r="AA27" s="1631"/>
      <c r="AB27" s="1631"/>
      <c r="AC27" s="1631"/>
      <c r="AD27" s="1631"/>
      <c r="AE27" s="1631"/>
      <c r="AF27" s="409"/>
    </row>
    <row r="28" spans="1:33" ht="12.6" customHeight="1" x14ac:dyDescent="0.15">
      <c r="A28" s="408"/>
      <c r="B28" s="1631"/>
      <c r="C28" s="1631"/>
      <c r="D28" s="1631"/>
      <c r="E28" s="1631"/>
      <c r="F28" s="1631"/>
      <c r="G28" s="1631"/>
      <c r="H28" s="1631"/>
      <c r="I28" s="1631"/>
      <c r="J28" s="1631"/>
      <c r="K28" s="1631"/>
      <c r="L28" s="1631"/>
      <c r="M28" s="1631"/>
      <c r="N28" s="1631"/>
      <c r="O28" s="1631"/>
      <c r="P28" s="1631"/>
      <c r="Q28" s="1631"/>
      <c r="R28" s="1631"/>
      <c r="S28" s="1631"/>
      <c r="T28" s="1631"/>
      <c r="U28" s="1631"/>
      <c r="V28" s="1631"/>
      <c r="W28" s="1631"/>
      <c r="X28" s="1631"/>
      <c r="Y28" s="1631"/>
      <c r="Z28" s="1631"/>
      <c r="AA28" s="1631"/>
      <c r="AB28" s="1631"/>
      <c r="AC28" s="1631"/>
      <c r="AD28" s="1631"/>
      <c r="AE28" s="1631"/>
      <c r="AF28" s="409"/>
    </row>
    <row r="29" spans="1:33" ht="5.25" customHeight="1" x14ac:dyDescent="0.15">
      <c r="A29" s="408"/>
      <c r="B29" s="194"/>
      <c r="C29" s="194"/>
      <c r="D29" s="194"/>
      <c r="E29" s="194"/>
      <c r="F29" s="194"/>
      <c r="G29" s="194"/>
      <c r="H29" s="194"/>
      <c r="I29" s="194"/>
      <c r="J29" s="194"/>
      <c r="K29" s="194"/>
      <c r="L29" s="194"/>
      <c r="M29" s="194"/>
      <c r="N29" s="194"/>
      <c r="O29" s="194"/>
      <c r="P29" s="194"/>
      <c r="Q29" s="194"/>
      <c r="R29" s="194"/>
      <c r="S29" s="194"/>
      <c r="T29" s="194"/>
      <c r="U29" s="194"/>
      <c r="V29" s="194"/>
      <c r="W29" s="194"/>
      <c r="X29" s="194"/>
      <c r="Y29" s="194"/>
      <c r="Z29" s="194"/>
      <c r="AA29" s="194"/>
      <c r="AB29" s="194"/>
      <c r="AC29" s="194"/>
      <c r="AD29" s="194"/>
      <c r="AE29" s="194"/>
      <c r="AF29" s="409"/>
    </row>
    <row r="30" spans="1:33" ht="12.6" customHeight="1" x14ac:dyDescent="0.15">
      <c r="A30" s="408"/>
      <c r="B30" s="403"/>
      <c r="C30" s="403"/>
      <c r="D30" s="403"/>
      <c r="E30" s="403"/>
      <c r="F30" s="403"/>
      <c r="G30" s="403"/>
      <c r="H30" s="403"/>
      <c r="I30" s="403"/>
      <c r="J30" s="403"/>
      <c r="K30" s="403"/>
      <c r="L30" s="403"/>
      <c r="M30" s="403"/>
      <c r="N30" s="403"/>
      <c r="O30" s="403"/>
      <c r="P30" s="403"/>
      <c r="Q30" s="403"/>
      <c r="R30" s="403"/>
      <c r="S30" s="403"/>
      <c r="T30" s="403"/>
      <c r="U30" s="403"/>
      <c r="V30" s="403"/>
      <c r="W30" s="403"/>
      <c r="X30" s="403"/>
      <c r="Y30" s="403"/>
      <c r="Z30" s="403"/>
      <c r="AA30" s="409"/>
      <c r="AB30" s="409"/>
      <c r="AC30" s="403"/>
      <c r="AD30" s="409"/>
      <c r="AE30" s="409"/>
      <c r="AF30" s="409"/>
    </row>
    <row r="31" spans="1:33" ht="3.75" customHeight="1" x14ac:dyDescent="0.15">
      <c r="A31" s="408"/>
      <c r="B31" s="407"/>
      <c r="C31" s="407"/>
      <c r="D31" s="407"/>
      <c r="E31" s="407"/>
      <c r="F31" s="407"/>
      <c r="G31" s="407"/>
      <c r="H31" s="407"/>
      <c r="I31" s="407"/>
      <c r="J31" s="407"/>
      <c r="K31" s="407"/>
      <c r="L31" s="407"/>
      <c r="M31" s="407"/>
      <c r="N31" s="407"/>
      <c r="O31" s="407"/>
      <c r="P31" s="407"/>
      <c r="Q31" s="407"/>
      <c r="R31" s="407"/>
      <c r="S31" s="407"/>
      <c r="T31" s="407"/>
      <c r="U31" s="407"/>
      <c r="V31" s="407"/>
      <c r="W31" s="407"/>
      <c r="X31" s="407"/>
      <c r="Y31" s="407"/>
      <c r="Z31" s="407"/>
      <c r="AA31" s="407"/>
      <c r="AB31" s="409"/>
      <c r="AC31" s="407"/>
      <c r="AD31" s="407"/>
      <c r="AE31" s="409"/>
      <c r="AF31" s="409"/>
    </row>
    <row r="32" spans="1:33" ht="11.25" customHeight="1" x14ac:dyDescent="0.15">
      <c r="A32" s="408"/>
      <c r="B32" s="409"/>
      <c r="C32" s="409"/>
      <c r="D32" s="409"/>
      <c r="E32" s="409"/>
      <c r="F32" s="409"/>
      <c r="G32" s="409"/>
      <c r="H32" s="409"/>
      <c r="I32" s="409"/>
      <c r="J32" s="409"/>
      <c r="K32" s="409"/>
      <c r="L32" s="409"/>
      <c r="M32" s="409"/>
      <c r="N32" s="409"/>
      <c r="O32" s="409"/>
      <c r="P32" s="409"/>
      <c r="Q32" s="409"/>
      <c r="R32" s="409"/>
      <c r="S32" s="409"/>
      <c r="T32" s="409"/>
      <c r="U32" s="409"/>
      <c r="V32" s="409"/>
      <c r="W32" s="409"/>
      <c r="X32" s="409"/>
      <c r="Y32" s="409"/>
      <c r="Z32" s="409"/>
      <c r="AA32" s="409"/>
      <c r="AB32" s="409"/>
      <c r="AC32" s="409"/>
      <c r="AD32" s="409"/>
      <c r="AE32" s="409"/>
      <c r="AF32" s="409"/>
    </row>
    <row r="33" spans="1:33" s="393" customFormat="1" ht="16.5" customHeight="1" x14ac:dyDescent="0.15">
      <c r="A33" s="1700" t="s">
        <v>692</v>
      </c>
      <c r="B33" s="1700"/>
      <c r="C33" s="1701"/>
      <c r="D33" s="1702"/>
      <c r="E33" s="421" t="s">
        <v>460</v>
      </c>
      <c r="F33" s="1714"/>
      <c r="G33" s="1715"/>
      <c r="H33" s="421" t="s">
        <v>461</v>
      </c>
      <c r="I33" s="1636"/>
      <c r="J33" s="1637"/>
      <c r="K33" s="421" t="s">
        <v>462</v>
      </c>
      <c r="L33" s="403"/>
      <c r="M33" s="403"/>
      <c r="N33" s="403"/>
      <c r="O33" s="403"/>
      <c r="P33" s="403"/>
      <c r="Q33" s="403"/>
      <c r="R33" s="403"/>
      <c r="S33" s="403"/>
      <c r="T33" s="403"/>
      <c r="U33" s="403"/>
      <c r="V33" s="403"/>
      <c r="W33" s="403"/>
      <c r="X33" s="403"/>
      <c r="Y33" s="403"/>
      <c r="Z33" s="403"/>
      <c r="AA33" s="409"/>
      <c r="AB33" s="409"/>
      <c r="AC33" s="403"/>
      <c r="AD33" s="409"/>
      <c r="AE33" s="409"/>
      <c r="AF33" s="409"/>
      <c r="AG33" s="401"/>
    </row>
    <row r="34" spans="1:33" ht="19.5" customHeight="1" x14ac:dyDescent="0.15">
      <c r="A34" s="422"/>
      <c r="B34" s="401"/>
      <c r="C34" s="401"/>
      <c r="D34" s="423"/>
      <c r="E34" s="423"/>
      <c r="F34" s="1670" t="s">
        <v>564</v>
      </c>
      <c r="G34" s="1670"/>
      <c r="H34" s="1670"/>
      <c r="I34" s="1670"/>
      <c r="J34" s="1670"/>
      <c r="K34" s="1670"/>
      <c r="L34" s="424" t="s">
        <v>475</v>
      </c>
      <c r="M34" s="1674"/>
      <c r="N34" s="1675"/>
      <c r="O34" s="1673" t="s">
        <v>486</v>
      </c>
      <c r="P34" s="1673"/>
      <c r="Q34" s="1674"/>
      <c r="R34" s="1675"/>
      <c r="S34" s="1675"/>
      <c r="T34" s="425" t="s">
        <v>479</v>
      </c>
      <c r="U34" s="426" t="s">
        <v>476</v>
      </c>
      <c r="V34" s="1678"/>
      <c r="W34" s="1679"/>
      <c r="X34" s="1679"/>
      <c r="Y34" s="1679"/>
      <c r="Z34" s="1679"/>
      <c r="AA34" s="1679"/>
      <c r="AB34" s="1679"/>
      <c r="AC34" s="1679"/>
      <c r="AD34" s="427" t="s">
        <v>453</v>
      </c>
      <c r="AE34" s="428"/>
      <c r="AF34" s="414"/>
    </row>
    <row r="35" spans="1:33" ht="18" customHeight="1" x14ac:dyDescent="0.15">
      <c r="A35" s="422"/>
      <c r="B35" s="422"/>
      <c r="C35" s="422"/>
      <c r="D35" s="422"/>
      <c r="E35" s="422"/>
      <c r="F35" s="422"/>
      <c r="G35" s="422"/>
      <c r="H35" s="422"/>
      <c r="I35" s="422"/>
      <c r="J35" s="422"/>
      <c r="K35" s="422"/>
      <c r="L35" s="1677" t="s">
        <v>477</v>
      </c>
      <c r="M35" s="1677"/>
      <c r="N35" s="1677"/>
      <c r="O35" s="1671"/>
      <c r="P35" s="1672"/>
      <c r="Q35" s="1672"/>
      <c r="R35" s="1672"/>
      <c r="S35" s="1672"/>
      <c r="T35" s="1672"/>
      <c r="U35" s="1672"/>
      <c r="V35" s="1672"/>
      <c r="W35" s="1672"/>
      <c r="X35" s="1672"/>
      <c r="Y35" s="1672"/>
      <c r="Z35" s="1672"/>
      <c r="AA35" s="1672"/>
      <c r="AB35" s="1672"/>
      <c r="AC35" s="1672"/>
      <c r="AD35" s="967"/>
      <c r="AE35" s="414"/>
      <c r="AF35" s="414"/>
    </row>
    <row r="36" spans="1:33" ht="18" customHeight="1" x14ac:dyDescent="0.15">
      <c r="A36" s="422"/>
      <c r="B36" s="422"/>
      <c r="C36" s="422"/>
      <c r="D36" s="422"/>
      <c r="E36" s="422"/>
      <c r="F36" s="422"/>
      <c r="G36" s="422"/>
      <c r="H36" s="422"/>
      <c r="I36" s="422"/>
      <c r="J36" s="422"/>
      <c r="K36" s="422"/>
      <c r="L36" s="1676" t="s">
        <v>478</v>
      </c>
      <c r="M36" s="1676"/>
      <c r="N36" s="1676"/>
      <c r="O36" s="1671"/>
      <c r="P36" s="1672"/>
      <c r="Q36" s="1672"/>
      <c r="R36" s="1672"/>
      <c r="S36" s="1672"/>
      <c r="T36" s="1672"/>
      <c r="U36" s="1672"/>
      <c r="V36" s="1672"/>
      <c r="W36" s="1672"/>
      <c r="X36" s="1672"/>
      <c r="Y36" s="1672"/>
      <c r="Z36" s="1672"/>
      <c r="AA36" s="1672"/>
      <c r="AB36" s="1672"/>
      <c r="AC36" s="1672"/>
      <c r="AD36" s="968"/>
      <c r="AE36" s="414"/>
      <c r="AF36" s="407"/>
    </row>
    <row r="37" spans="1:33" ht="18" customHeight="1" x14ac:dyDescent="0.15">
      <c r="A37" s="422"/>
      <c r="B37" s="422"/>
      <c r="C37" s="422"/>
      <c r="D37" s="422"/>
      <c r="E37" s="422"/>
      <c r="F37" s="422"/>
      <c r="G37" s="422"/>
      <c r="H37" s="422"/>
      <c r="I37" s="422"/>
      <c r="J37" s="422"/>
      <c r="K37" s="422"/>
      <c r="L37" s="429"/>
      <c r="M37" s="1719"/>
      <c r="N37" s="1719"/>
      <c r="O37" s="430" t="s">
        <v>16</v>
      </c>
      <c r="P37" s="431"/>
      <c r="Q37" s="1716"/>
      <c r="R37" s="1717"/>
      <c r="S37" s="1717"/>
      <c r="T37" s="1661" t="s">
        <v>681</v>
      </c>
      <c r="U37" s="1661"/>
      <c r="V37" s="1668"/>
      <c r="W37" s="1709"/>
      <c r="X37" s="1709"/>
      <c r="Y37" s="1709"/>
      <c r="Z37" s="1709"/>
      <c r="AA37" s="1709"/>
      <c r="AB37" s="1709"/>
      <c r="AC37" s="1709"/>
      <c r="AD37" s="432" t="s">
        <v>453</v>
      </c>
      <c r="AE37" s="428"/>
      <c r="AF37" s="428"/>
    </row>
    <row r="38" spans="1:33" ht="18" customHeight="1" x14ac:dyDescent="0.15">
      <c r="A38" s="422"/>
      <c r="B38" s="422"/>
      <c r="C38" s="422"/>
      <c r="D38" s="422"/>
      <c r="E38" s="422"/>
      <c r="F38" s="422"/>
      <c r="G38" s="422"/>
      <c r="H38" s="422"/>
      <c r="I38" s="422"/>
      <c r="J38" s="422"/>
      <c r="K38" s="422"/>
      <c r="L38" s="1676" t="s">
        <v>511</v>
      </c>
      <c r="M38" s="1676"/>
      <c r="N38" s="1676"/>
      <c r="O38" s="1664"/>
      <c r="P38" s="1665"/>
      <c r="Q38" s="1665"/>
      <c r="R38" s="1665"/>
      <c r="S38" s="1665"/>
      <c r="T38" s="1665"/>
      <c r="U38" s="1665"/>
      <c r="V38" s="1665"/>
      <c r="W38" s="1665"/>
      <c r="X38" s="1665"/>
      <c r="Y38" s="1665"/>
      <c r="Z38" s="1665"/>
      <c r="AA38" s="1665"/>
      <c r="AB38" s="1665"/>
      <c r="AC38" s="1665"/>
      <c r="AD38" s="1665"/>
      <c r="AE38" s="414"/>
      <c r="AF38" s="414"/>
    </row>
    <row r="39" spans="1:33" ht="18" customHeight="1" x14ac:dyDescent="0.15">
      <c r="A39" s="422"/>
      <c r="B39" s="422"/>
      <c r="C39" s="422"/>
      <c r="D39" s="422"/>
      <c r="E39" s="422"/>
      <c r="F39" s="422"/>
      <c r="G39" s="422"/>
      <c r="H39" s="422"/>
      <c r="I39" s="422"/>
      <c r="J39" s="422"/>
      <c r="K39" s="422"/>
      <c r="L39" s="1680" t="s">
        <v>8</v>
      </c>
      <c r="M39" s="1680"/>
      <c r="N39" s="1680"/>
      <c r="O39" s="1662"/>
      <c r="P39" s="1708"/>
      <c r="Q39" s="1708"/>
      <c r="R39" s="1708"/>
      <c r="S39" s="1708"/>
      <c r="T39" s="1708"/>
      <c r="U39" s="1708"/>
      <c r="V39" s="1708"/>
      <c r="W39" s="1708"/>
      <c r="X39" s="1708"/>
      <c r="Y39" s="1708"/>
      <c r="Z39" s="1708"/>
      <c r="AA39" s="1708"/>
      <c r="AB39" s="1708"/>
      <c r="AC39" s="1708"/>
      <c r="AD39" s="1708"/>
      <c r="AE39" s="433"/>
      <c r="AF39" s="414"/>
    </row>
    <row r="40" spans="1:33" ht="11.25" customHeight="1" x14ac:dyDescent="0.15">
      <c r="A40" s="422"/>
      <c r="B40" s="422"/>
      <c r="C40" s="422"/>
      <c r="D40" s="422"/>
      <c r="E40" s="422"/>
      <c r="F40" s="422"/>
      <c r="G40" s="422"/>
      <c r="H40" s="422"/>
      <c r="I40" s="422"/>
      <c r="J40" s="422"/>
      <c r="K40" s="422"/>
      <c r="L40" s="429"/>
      <c r="M40" s="429"/>
      <c r="N40" s="429"/>
      <c r="O40" s="434"/>
      <c r="P40" s="434"/>
      <c r="Q40" s="434"/>
      <c r="R40" s="434"/>
      <c r="S40" s="434"/>
      <c r="T40" s="434"/>
      <c r="U40" s="434"/>
      <c r="V40" s="434"/>
      <c r="W40" s="434"/>
      <c r="X40" s="434"/>
      <c r="Y40" s="434"/>
      <c r="Z40" s="434"/>
      <c r="AA40" s="434"/>
      <c r="AB40" s="434"/>
      <c r="AC40" s="434"/>
      <c r="AD40" s="434"/>
      <c r="AE40" s="414"/>
      <c r="AF40" s="414"/>
    </row>
    <row r="41" spans="1:33" ht="15" hidden="1" customHeight="1" x14ac:dyDescent="0.15">
      <c r="A41" s="422"/>
      <c r="B41" s="401"/>
      <c r="C41" s="401"/>
      <c r="D41" s="434"/>
      <c r="E41" s="434"/>
      <c r="F41" s="1099" t="s">
        <v>565</v>
      </c>
      <c r="G41" s="1099"/>
      <c r="H41" s="1099"/>
      <c r="I41" s="1099"/>
      <c r="J41" s="1099"/>
      <c r="K41" s="1099"/>
      <c r="L41" s="435"/>
      <c r="M41" s="435"/>
      <c r="N41" s="435"/>
      <c r="O41" s="1720" t="s">
        <v>569</v>
      </c>
      <c r="P41" s="1720"/>
      <c r="Q41" s="1720"/>
      <c r="R41" s="1720"/>
      <c r="S41" s="1720"/>
      <c r="T41" s="1720"/>
      <c r="U41" s="1720"/>
      <c r="V41" s="1720"/>
      <c r="W41" s="1720"/>
      <c r="X41" s="1720"/>
      <c r="Y41" s="1720"/>
      <c r="Z41" s="1720"/>
      <c r="AA41" s="1720"/>
      <c r="AB41" s="1720"/>
      <c r="AC41" s="1720"/>
      <c r="AD41" s="1720"/>
      <c r="AE41" s="414"/>
      <c r="AF41" s="414"/>
    </row>
    <row r="42" spans="1:33" ht="18" hidden="1" customHeight="1" x14ac:dyDescent="0.15">
      <c r="A42" s="422"/>
      <c r="B42" s="422"/>
      <c r="C42" s="422"/>
      <c r="D42" s="422"/>
      <c r="E42" s="422"/>
      <c r="F42" s="1681" t="s">
        <v>533</v>
      </c>
      <c r="G42" s="1681"/>
      <c r="H42" s="1681"/>
      <c r="I42" s="1681"/>
      <c r="J42" s="1681"/>
      <c r="K42" s="1681"/>
      <c r="L42" s="1681"/>
      <c r="M42" s="1681"/>
      <c r="N42" s="1681"/>
      <c r="O42" s="1666"/>
      <c r="P42" s="1667"/>
      <c r="Q42" s="1667"/>
      <c r="R42" s="1667"/>
      <c r="S42" s="1667"/>
      <c r="T42" s="1667"/>
      <c r="U42" s="1667"/>
      <c r="V42" s="1667"/>
      <c r="W42" s="1667"/>
      <c r="X42" s="1667"/>
      <c r="Y42" s="1667"/>
      <c r="Z42" s="1667"/>
      <c r="AA42" s="1667"/>
      <c r="AB42" s="1667"/>
      <c r="AC42" s="1667"/>
      <c r="AD42" s="967"/>
      <c r="AE42" s="414"/>
      <c r="AF42" s="414"/>
    </row>
    <row r="43" spans="1:33" ht="18" hidden="1" customHeight="1" x14ac:dyDescent="0.15">
      <c r="A43" s="422"/>
      <c r="B43" s="422"/>
      <c r="C43" s="422"/>
      <c r="D43" s="422"/>
      <c r="E43" s="422"/>
      <c r="F43" s="422"/>
      <c r="G43" s="407"/>
      <c r="H43" s="422"/>
      <c r="I43" s="422"/>
      <c r="J43" s="422"/>
      <c r="K43" s="422"/>
      <c r="L43" s="1682" t="s">
        <v>107</v>
      </c>
      <c r="M43" s="1682"/>
      <c r="N43" s="1682"/>
      <c r="O43" s="1662"/>
      <c r="P43" s="1663"/>
      <c r="Q43" s="1663"/>
      <c r="R43" s="1663"/>
      <c r="S43" s="1663"/>
      <c r="T43" s="1663"/>
      <c r="U43" s="1663"/>
      <c r="V43" s="1663"/>
      <c r="W43" s="1663"/>
      <c r="X43" s="1663"/>
      <c r="Y43" s="1663"/>
      <c r="Z43" s="1663"/>
      <c r="AA43" s="1663"/>
      <c r="AB43" s="1663"/>
      <c r="AC43" s="1663"/>
      <c r="AD43" s="969"/>
      <c r="AE43" s="414"/>
      <c r="AF43" s="414"/>
    </row>
    <row r="44" spans="1:33" ht="18" hidden="1" customHeight="1" x14ac:dyDescent="0.15">
      <c r="A44" s="422"/>
      <c r="B44" s="422"/>
      <c r="C44" s="422"/>
      <c r="D44" s="422"/>
      <c r="E44" s="422"/>
      <c r="F44" s="422"/>
      <c r="G44" s="407"/>
      <c r="H44" s="422"/>
      <c r="I44" s="422"/>
      <c r="J44" s="422"/>
      <c r="K44" s="422"/>
      <c r="L44" s="436"/>
      <c r="M44" s="436"/>
      <c r="N44" s="436"/>
      <c r="O44" s="430" t="s">
        <v>16</v>
      </c>
      <c r="P44" s="431"/>
      <c r="Q44" s="1716"/>
      <c r="R44" s="1718"/>
      <c r="S44" s="1718"/>
      <c r="T44" s="1661" t="s">
        <v>476</v>
      </c>
      <c r="U44" s="1661"/>
      <c r="V44" s="1668"/>
      <c r="W44" s="1669"/>
      <c r="X44" s="1669"/>
      <c r="Y44" s="1669"/>
      <c r="Z44" s="1669"/>
      <c r="AA44" s="1669"/>
      <c r="AB44" s="1669"/>
      <c r="AC44" s="1669"/>
      <c r="AD44" s="432" t="s">
        <v>453</v>
      </c>
      <c r="AE44" s="414"/>
      <c r="AF44" s="414"/>
    </row>
    <row r="45" spans="1:33" ht="18" hidden="1" customHeight="1" x14ac:dyDescent="0.15">
      <c r="A45" s="422"/>
      <c r="B45" s="422"/>
      <c r="C45" s="422"/>
      <c r="D45" s="422"/>
      <c r="E45" s="422"/>
      <c r="F45" s="422"/>
      <c r="G45" s="407"/>
      <c r="H45" s="422"/>
      <c r="I45" s="422"/>
      <c r="J45" s="422"/>
      <c r="K45" s="422"/>
      <c r="L45" s="1682" t="s">
        <v>510</v>
      </c>
      <c r="M45" s="1682"/>
      <c r="N45" s="1682"/>
      <c r="O45" s="1662"/>
      <c r="P45" s="1663"/>
      <c r="Q45" s="1663"/>
      <c r="R45" s="1663"/>
      <c r="S45" s="1663"/>
      <c r="T45" s="1663"/>
      <c r="U45" s="1663"/>
      <c r="V45" s="1663"/>
      <c r="W45" s="1663"/>
      <c r="X45" s="1663"/>
      <c r="Y45" s="1663"/>
      <c r="Z45" s="1663"/>
      <c r="AA45" s="1663"/>
      <c r="AB45" s="1663"/>
      <c r="AC45" s="1663"/>
      <c r="AD45" s="969"/>
      <c r="AE45" s="414"/>
      <c r="AF45" s="414"/>
    </row>
    <row r="46" spans="1:33" ht="18" hidden="1" customHeight="1" x14ac:dyDescent="0.15">
      <c r="A46" s="422"/>
      <c r="B46" s="422"/>
      <c r="C46" s="422"/>
      <c r="D46" s="422"/>
      <c r="E46" s="422"/>
      <c r="F46" s="422"/>
      <c r="G46" s="407"/>
      <c r="H46" s="422"/>
      <c r="I46" s="422"/>
      <c r="J46" s="422"/>
      <c r="K46" s="422"/>
      <c r="L46" s="1676" t="s">
        <v>511</v>
      </c>
      <c r="M46" s="1676"/>
      <c r="N46" s="1676"/>
      <c r="O46" s="1662"/>
      <c r="P46" s="1663"/>
      <c r="Q46" s="1663"/>
      <c r="R46" s="1663"/>
      <c r="S46" s="1663"/>
      <c r="T46" s="1663"/>
      <c r="U46" s="1663"/>
      <c r="V46" s="1663"/>
      <c r="W46" s="1663"/>
      <c r="X46" s="1663"/>
      <c r="Y46" s="1663"/>
      <c r="Z46" s="1663"/>
      <c r="AA46" s="1663"/>
      <c r="AB46" s="1663"/>
      <c r="AC46" s="1663"/>
      <c r="AD46" s="969"/>
      <c r="AE46" s="414"/>
      <c r="AF46" s="414"/>
    </row>
    <row r="47" spans="1:33" ht="18" hidden="1" customHeight="1" x14ac:dyDescent="0.15">
      <c r="A47" s="408"/>
      <c r="B47" s="409"/>
      <c r="C47" s="409"/>
      <c r="D47" s="422"/>
      <c r="E47" s="409"/>
      <c r="F47" s="409"/>
      <c r="G47" s="409"/>
      <c r="H47" s="409"/>
      <c r="I47" s="409"/>
      <c r="J47" s="409"/>
      <c r="K47" s="409"/>
      <c r="L47" s="1680" t="s">
        <v>8</v>
      </c>
      <c r="M47" s="1680"/>
      <c r="N47" s="1680"/>
      <c r="O47" s="1662"/>
      <c r="P47" s="1663"/>
      <c r="Q47" s="1663"/>
      <c r="R47" s="1663"/>
      <c r="S47" s="1663"/>
      <c r="T47" s="1663"/>
      <c r="U47" s="1663"/>
      <c r="V47" s="1663"/>
      <c r="W47" s="1663"/>
      <c r="X47" s="1663"/>
      <c r="Y47" s="1663"/>
      <c r="Z47" s="1663"/>
      <c r="AA47" s="1663"/>
      <c r="AB47" s="1663"/>
      <c r="AC47" s="1663"/>
      <c r="AD47" s="1663"/>
      <c r="AE47" s="409"/>
      <c r="AF47" s="409"/>
    </row>
    <row r="48" spans="1:33" ht="3" customHeight="1" x14ac:dyDescent="0.15">
      <c r="A48" s="408"/>
      <c r="B48" s="409"/>
      <c r="C48" s="409"/>
      <c r="D48" s="409"/>
      <c r="E48" s="409"/>
      <c r="F48" s="409"/>
      <c r="G48" s="409"/>
      <c r="H48" s="409"/>
      <c r="I48" s="409"/>
      <c r="J48" s="409"/>
      <c r="K48" s="409"/>
      <c r="L48" s="409"/>
      <c r="M48" s="409"/>
      <c r="N48" s="409"/>
      <c r="O48" s="409"/>
      <c r="P48" s="409"/>
      <c r="Q48" s="409"/>
      <c r="R48" s="409"/>
      <c r="S48" s="409"/>
      <c r="T48" s="409"/>
      <c r="U48" s="409"/>
      <c r="V48" s="409"/>
      <c r="W48" s="409"/>
      <c r="X48" s="409"/>
      <c r="Y48" s="409"/>
      <c r="Z48" s="409"/>
      <c r="AA48" s="409"/>
      <c r="AB48" s="409"/>
      <c r="AC48" s="409"/>
      <c r="AD48" s="409"/>
      <c r="AE48" s="409"/>
      <c r="AF48" s="409"/>
    </row>
    <row r="51" spans="27:32" ht="19.5" customHeight="1" x14ac:dyDescent="0.15">
      <c r="AA51" s="1699" t="str">
        <f>書類作成ガイド!J37</f>
        <v>V.R8_ 260401</v>
      </c>
      <c r="AB51" s="1699"/>
      <c r="AC51" s="1699"/>
      <c r="AD51" s="1699"/>
      <c r="AE51" s="1699"/>
      <c r="AF51" s="1699"/>
    </row>
  </sheetData>
  <mergeCells count="110">
    <mergeCell ref="Z24:AB24"/>
    <mergeCell ref="AC24:AE24"/>
    <mergeCell ref="E20:V20"/>
    <mergeCell ref="W20:Y20"/>
    <mergeCell ref="Z20:AB20"/>
    <mergeCell ref="AC20:AE20"/>
    <mergeCell ref="E16:V16"/>
    <mergeCell ref="W16:Y16"/>
    <mergeCell ref="Z16:AB16"/>
    <mergeCell ref="AC16:AE16"/>
    <mergeCell ref="E17:V17"/>
    <mergeCell ref="W17:Y17"/>
    <mergeCell ref="Z17:AB17"/>
    <mergeCell ref="AC17:AE17"/>
    <mergeCell ref="W19:Y19"/>
    <mergeCell ref="Z19:AB19"/>
    <mergeCell ref="E18:V18"/>
    <mergeCell ref="E19:V19"/>
    <mergeCell ref="AC19:AE19"/>
    <mergeCell ref="E23:Y23"/>
    <mergeCell ref="E24:Y24"/>
    <mergeCell ref="B10:C23"/>
    <mergeCell ref="W15:Y15"/>
    <mergeCell ref="Z15:AB15"/>
    <mergeCell ref="AC15:AE15"/>
    <mergeCell ref="E21:V21"/>
    <mergeCell ref="E22:V22"/>
    <mergeCell ref="Z23:AB23"/>
    <mergeCell ref="AC23:AE23"/>
    <mergeCell ref="W21:Y21"/>
    <mergeCell ref="Z21:AB21"/>
    <mergeCell ref="AC21:AE21"/>
    <mergeCell ref="W22:Y22"/>
    <mergeCell ref="Z22:AB22"/>
    <mergeCell ref="AC22:AE22"/>
    <mergeCell ref="AC14:AE14"/>
    <mergeCell ref="W18:Y18"/>
    <mergeCell ref="Z18:AB18"/>
    <mergeCell ref="AC18:AE18"/>
    <mergeCell ref="W14:Y14"/>
    <mergeCell ref="Z14:AB14"/>
    <mergeCell ref="W10:Y10"/>
    <mergeCell ref="Z10:AB10"/>
    <mergeCell ref="AC10:AE10"/>
    <mergeCell ref="E11:K11"/>
    <mergeCell ref="AA51:AF51"/>
    <mergeCell ref="B9:V9"/>
    <mergeCell ref="W9:Y9"/>
    <mergeCell ref="Z9:AB9"/>
    <mergeCell ref="AC9:AE9"/>
    <mergeCell ref="L45:N45"/>
    <mergeCell ref="O45:AC45"/>
    <mergeCell ref="L46:N46"/>
    <mergeCell ref="O46:AC46"/>
    <mergeCell ref="L47:N47"/>
    <mergeCell ref="O47:AD47"/>
    <mergeCell ref="F42:N42"/>
    <mergeCell ref="O42:AC42"/>
    <mergeCell ref="L43:N43"/>
    <mergeCell ref="O43:AC43"/>
    <mergeCell ref="Q44:S44"/>
    <mergeCell ref="T44:U44"/>
    <mergeCell ref="V44:AC44"/>
    <mergeCell ref="L38:N38"/>
    <mergeCell ref="O38:AD38"/>
    <mergeCell ref="L39:N39"/>
    <mergeCell ref="O39:AD39"/>
    <mergeCell ref="F41:K41"/>
    <mergeCell ref="O41:AD41"/>
    <mergeCell ref="L35:N35"/>
    <mergeCell ref="O35:AC35"/>
    <mergeCell ref="L36:N36"/>
    <mergeCell ref="O36:AC36"/>
    <mergeCell ref="M37:N37"/>
    <mergeCell ref="Q37:S37"/>
    <mergeCell ref="T37:U37"/>
    <mergeCell ref="V37:AC37"/>
    <mergeCell ref="B25:AE28"/>
    <mergeCell ref="A33:B33"/>
    <mergeCell ref="C33:D33"/>
    <mergeCell ref="F33:G33"/>
    <mergeCell ref="I33:J33"/>
    <mergeCell ref="F34:K34"/>
    <mergeCell ref="M34:N34"/>
    <mergeCell ref="O34:P34"/>
    <mergeCell ref="Q34:S34"/>
    <mergeCell ref="V34:AC34"/>
    <mergeCell ref="W11:Y11"/>
    <mergeCell ref="Z11:AB11"/>
    <mergeCell ref="AC11:AE11"/>
    <mergeCell ref="W12:Y12"/>
    <mergeCell ref="Z12:AB12"/>
    <mergeCell ref="AC12:AE12"/>
    <mergeCell ref="W13:Y13"/>
    <mergeCell ref="Z13:AB13"/>
    <mergeCell ref="AC13:AE13"/>
    <mergeCell ref="A4:AF5"/>
    <mergeCell ref="AH4:AL5"/>
    <mergeCell ref="A6:AF6"/>
    <mergeCell ref="B8:V8"/>
    <mergeCell ref="W8:Y8"/>
    <mergeCell ref="Z8:AB8"/>
    <mergeCell ref="AC8:AE8"/>
    <mergeCell ref="V2:AE2"/>
    <mergeCell ref="A1:K1"/>
    <mergeCell ref="S1:U1"/>
    <mergeCell ref="Z1:AA1"/>
    <mergeCell ref="AC1:AD1"/>
    <mergeCell ref="AE1:AF1"/>
    <mergeCell ref="A2:U2"/>
  </mergeCells>
  <phoneticPr fontId="2"/>
  <dataValidations count="2">
    <dataValidation type="list" allowBlank="1" showInputMessage="1" showErrorMessage="1" sqref="Z9:Z24" xr:uid="{00000000-0002-0000-0400-000000000000}">
      <formula1>"□,☑"</formula1>
    </dataValidation>
    <dataValidation type="list" allowBlank="1" showInputMessage="1" showErrorMessage="1" sqref="AD7 AA7" xr:uid="{00000000-0002-0000-0400-000001000000}">
      <formula1>"□,■"</formula1>
    </dataValidation>
  </dataValidations>
  <pageMargins left="0.62992125984251968" right="0.23622047244094491" top="0.74803149606299213" bottom="0.74803149606299213" header="0.31496062992125984" footer="0.31496062992125984"/>
  <pageSetup paperSize="9" scale="9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A86"/>
  <sheetViews>
    <sheetView showGridLines="0" view="pageBreakPreview" topLeftCell="A22" zoomScaleNormal="100" zoomScaleSheetLayoutView="100" workbookViewId="0">
      <selection activeCell="I54" sqref="I54"/>
    </sheetView>
  </sheetViews>
  <sheetFormatPr defaultColWidth="13.7109375" defaultRowHeight="12" x14ac:dyDescent="0.15"/>
  <cols>
    <col min="1" max="1" width="0.85546875" style="132" customWidth="1"/>
    <col min="2" max="3" width="1.7109375" style="132" customWidth="1"/>
    <col min="4" max="11" width="2.5703125" style="132" customWidth="1"/>
    <col min="12" max="12" width="2.42578125" style="132" customWidth="1"/>
    <col min="13" max="14" width="2.5703125" style="132" customWidth="1"/>
    <col min="15" max="25" width="3.28515625" style="132" customWidth="1"/>
    <col min="26" max="26" width="4.7109375" style="132" customWidth="1"/>
    <col min="27" max="27" width="5" style="132" customWidth="1"/>
    <col min="28" max="28" width="2.7109375" style="132" customWidth="1"/>
    <col min="29" max="29" width="3.28515625" style="132" customWidth="1"/>
    <col min="30" max="30" width="2.7109375" style="132" customWidth="1"/>
    <col min="31" max="31" width="3.28515625" style="132" customWidth="1"/>
    <col min="32" max="32" width="2.7109375" style="132" customWidth="1"/>
    <col min="33" max="33" width="3.28515625" style="132" customWidth="1"/>
    <col min="34" max="34" width="2.28515625" style="132" customWidth="1"/>
    <col min="35" max="35" width="2" style="132" customWidth="1"/>
    <col min="36" max="36" width="2.7109375" style="132" customWidth="1"/>
    <col min="37" max="37" width="2.5703125" style="132" customWidth="1"/>
    <col min="38" max="38" width="2.7109375" style="132" customWidth="1"/>
    <col min="39" max="46" width="2.5703125" style="132" customWidth="1"/>
    <col min="47" max="47" width="13.7109375" style="132" hidden="1" customWidth="1"/>
    <col min="48" max="48" width="2.7109375" style="132" hidden="1" customWidth="1"/>
    <col min="49" max="79" width="6.7109375" style="132" hidden="1" customWidth="1"/>
    <col min="80" max="106" width="0" style="132" hidden="1" customWidth="1"/>
    <col min="107" max="107" width="2.7109375" style="132" customWidth="1"/>
    <col min="108" max="108" width="2.5703125" style="132" customWidth="1"/>
    <col min="109" max="16384" width="13.7109375" style="132"/>
  </cols>
  <sheetData>
    <row r="1" spans="3:74" ht="14.25" customHeight="1" x14ac:dyDescent="0.15">
      <c r="D1" s="1302" t="s">
        <v>965</v>
      </c>
      <c r="E1" s="1302"/>
      <c r="F1" s="1302"/>
      <c r="G1" s="1303"/>
      <c r="H1" s="1302"/>
      <c r="I1" s="1302"/>
      <c r="J1" s="1302"/>
      <c r="K1" s="1302"/>
      <c r="L1" s="1302"/>
      <c r="M1" s="1302"/>
      <c r="N1" s="1302"/>
      <c r="O1" s="196"/>
      <c r="P1" s="196"/>
      <c r="Q1" s="196"/>
      <c r="R1" s="196"/>
      <c r="S1" s="196"/>
      <c r="T1" s="196"/>
      <c r="U1" s="196"/>
      <c r="V1" s="196"/>
      <c r="W1" s="196"/>
      <c r="X1" s="196"/>
      <c r="Y1" s="196"/>
      <c r="Z1" s="196"/>
    </row>
    <row r="2" spans="3:74" ht="14.25" customHeight="1" x14ac:dyDescent="0.15">
      <c r="D2" s="1754">
        <f>'提出リスト (共同居住型)'!B2</f>
        <v>0</v>
      </c>
      <c r="E2" s="1754"/>
      <c r="F2" s="1754"/>
      <c r="G2" s="1754"/>
      <c r="H2" s="1754"/>
      <c r="I2" s="1754"/>
      <c r="J2" s="1754"/>
      <c r="K2" s="1754"/>
      <c r="L2" s="1754"/>
      <c r="M2" s="1754"/>
      <c r="N2" s="1754"/>
      <c r="O2" s="1754"/>
      <c r="P2" s="1754"/>
      <c r="Q2" s="1754"/>
      <c r="R2" s="1754"/>
      <c r="S2" s="1754"/>
      <c r="T2" s="1754"/>
      <c r="U2" s="1754"/>
      <c r="V2" s="1754"/>
      <c r="W2" s="1754"/>
      <c r="X2" s="1754"/>
      <c r="Y2" s="1754"/>
      <c r="Z2" s="1754"/>
      <c r="AF2" s="382"/>
      <c r="AG2" s="382"/>
      <c r="AH2" s="437" t="s">
        <v>1108</v>
      </c>
      <c r="AI2" s="437"/>
    </row>
    <row r="3" spans="3:74" ht="6" customHeight="1" x14ac:dyDescent="0.15">
      <c r="C3" s="196"/>
      <c r="D3" s="196"/>
      <c r="E3" s="196"/>
      <c r="F3" s="196"/>
      <c r="G3" s="196"/>
      <c r="AJ3" s="438"/>
    </row>
    <row r="4" spans="3:74" ht="14.25" customHeight="1" x14ac:dyDescent="0.15">
      <c r="C4" s="196"/>
      <c r="R4" s="145"/>
      <c r="W4" s="132" t="s">
        <v>439</v>
      </c>
      <c r="X4" s="191"/>
      <c r="Y4" s="191"/>
      <c r="Z4" s="191" t="s">
        <v>691</v>
      </c>
      <c r="AA4" s="959"/>
      <c r="AB4" s="439" t="s">
        <v>1</v>
      </c>
      <c r="AC4" s="1747"/>
      <c r="AD4" s="1748"/>
      <c r="AE4" s="132" t="s">
        <v>9</v>
      </c>
      <c r="AF4" s="1747"/>
      <c r="AG4" s="1748"/>
      <c r="AH4" s="132" t="s">
        <v>445</v>
      </c>
      <c r="AW4" s="440" t="s">
        <v>47</v>
      </c>
      <c r="AX4" s="441" t="s">
        <v>48</v>
      </c>
      <c r="AY4" s="441"/>
      <c r="AZ4" s="441" t="s">
        <v>49</v>
      </c>
      <c r="BA4" s="441" t="s">
        <v>49</v>
      </c>
      <c r="BB4" s="441"/>
      <c r="BC4" s="441"/>
      <c r="BD4" s="441"/>
      <c r="BE4" s="441"/>
      <c r="BF4" s="441"/>
      <c r="BG4" s="441"/>
      <c r="BH4" s="441" t="s">
        <v>23</v>
      </c>
      <c r="BI4" s="441"/>
      <c r="BJ4" s="441"/>
      <c r="BK4" s="441"/>
      <c r="BL4" s="441"/>
      <c r="BM4" s="441"/>
      <c r="BN4" s="441"/>
      <c r="BO4" s="441"/>
      <c r="BP4" s="441" t="s">
        <v>35</v>
      </c>
      <c r="BQ4" s="441"/>
      <c r="BR4" s="441"/>
      <c r="BS4" s="441"/>
      <c r="BT4" s="441"/>
      <c r="BU4" s="441"/>
      <c r="BV4" s="442"/>
    </row>
    <row r="5" spans="3:74" ht="14.25" customHeight="1" x14ac:dyDescent="0.15">
      <c r="C5" s="196"/>
      <c r="D5" s="401" t="s">
        <v>1093</v>
      </c>
      <c r="AW5" s="443" t="s">
        <v>44</v>
      </c>
      <c r="AX5" s="444" t="s">
        <v>46</v>
      </c>
      <c r="AY5" s="444" t="s">
        <v>45</v>
      </c>
      <c r="AZ5" s="444" t="s">
        <v>50</v>
      </c>
      <c r="BA5" s="444" t="s">
        <v>25</v>
      </c>
      <c r="BB5" s="444" t="s">
        <v>51</v>
      </c>
      <c r="BC5" s="444" t="s">
        <v>24</v>
      </c>
      <c r="BD5" s="444" t="s">
        <v>548</v>
      </c>
      <c r="BE5" s="444" t="s">
        <v>4</v>
      </c>
      <c r="BF5" s="444" t="s">
        <v>8</v>
      </c>
      <c r="BG5" s="444" t="s">
        <v>53</v>
      </c>
      <c r="BH5" s="444" t="s">
        <v>50</v>
      </c>
      <c r="BI5" s="444" t="s">
        <v>54</v>
      </c>
      <c r="BJ5" s="444" t="s">
        <v>25</v>
      </c>
      <c r="BK5" s="444" t="s">
        <v>51</v>
      </c>
      <c r="BL5" s="444" t="s">
        <v>24</v>
      </c>
      <c r="BM5" s="444" t="s">
        <v>52</v>
      </c>
      <c r="BN5" s="444" t="s">
        <v>4</v>
      </c>
      <c r="BO5" s="444" t="s">
        <v>8</v>
      </c>
      <c r="BP5" s="444" t="s">
        <v>25</v>
      </c>
      <c r="BQ5" s="444" t="s">
        <v>51</v>
      </c>
      <c r="BR5" s="444" t="s">
        <v>24</v>
      </c>
      <c r="BS5" s="444" t="s">
        <v>52</v>
      </c>
      <c r="BT5" s="444" t="s">
        <v>4</v>
      </c>
      <c r="BU5" s="444" t="s">
        <v>8</v>
      </c>
      <c r="BV5" s="445" t="s">
        <v>549</v>
      </c>
    </row>
    <row r="6" spans="3:74" ht="6" customHeight="1" x14ac:dyDescent="0.15">
      <c r="C6" s="196"/>
      <c r="D6" s="196"/>
      <c r="E6" s="196"/>
      <c r="F6" s="196"/>
      <c r="G6" s="196"/>
      <c r="AW6" s="193" t="str">
        <f>IF(AND(DATE(AA4+1988,AD4,AG4)&gt;=42488,DATE(AA4+1988,AD4,AG4)&lt;=42819),DATE(AA4+1988,AD4,AG4),"-")</f>
        <v>-</v>
      </c>
      <c r="AX6" s="446" t="e">
        <f>+#REF!</f>
        <v>#REF!</v>
      </c>
      <c r="AY6" s="446" t="str">
        <f>IF(K15="","-",K15)</f>
        <v>-</v>
      </c>
      <c r="AZ6" s="446" t="e">
        <f>IF(AND(#REF!="■",#REF!="□"),"法",IF(AND(#REF!="□",#REF!="■"),"個","-"))</f>
        <v>#REF!</v>
      </c>
      <c r="BA6" s="446" t="e">
        <f>IF(#REF!="","-",#REF!)</f>
        <v>#REF!</v>
      </c>
      <c r="BB6" s="446" t="e">
        <f>IF(#REF!="","-",#REF!)</f>
        <v>#REF!</v>
      </c>
      <c r="BC6" s="446" t="e">
        <f>IF(#REF!="","-",#REF!)</f>
        <v>#REF!</v>
      </c>
      <c r="BD6" s="446" t="e">
        <f>IF(#REF!="","-",#REF!)</f>
        <v>#REF!</v>
      </c>
      <c r="BE6" s="446" t="e">
        <f>IF(OR(#REF!="",#REF!="（都道府県から記入）"),"-",#REF!)</f>
        <v>#REF!</v>
      </c>
      <c r="BF6" s="446" t="e">
        <f>IF(#REF!="","-",#REF!)</f>
        <v>#REF!</v>
      </c>
      <c r="BG6" s="446" t="e">
        <f>IF(AND(#REF!="■",#REF!="□"),"共",IF(AND(#REF!="□",#REF!="■"),"単","-"))</f>
        <v>#REF!</v>
      </c>
      <c r="BH6" s="446" t="e">
        <f>IF(AND(#REF!="■",#REF!="□"),"法",IF(AND(#REF!="□",#REF!="■"),"個","-"))</f>
        <v>#REF!</v>
      </c>
      <c r="BI6" s="446" t="e">
        <f>IF(#REF!="■","建","")</f>
        <v>#REF!</v>
      </c>
      <c r="BJ6" s="446" t="e">
        <f>IF(#REF!="■",BA6,IF(#REF!="","-",#REF!))</f>
        <v>#REF!</v>
      </c>
      <c r="BK6" s="446" t="e">
        <f>IF(#REF!="■",BB6,IF(#REF!="","-",#REF!))</f>
        <v>#REF!</v>
      </c>
      <c r="BL6" s="446" t="e">
        <f>IF(#REF!="■",BC6,IF(#REF!="","-",#REF!))</f>
        <v>#REF!</v>
      </c>
      <c r="BM6" s="446" t="e">
        <f>IF(#REF!="■",BD6,IF(#REF!="","-",#REF!))</f>
        <v>#REF!</v>
      </c>
      <c r="BN6" s="446" t="e">
        <f>IF(#REF!="■",BE6,IF(OR(#REF!="",#REF!="（都道府県から記入）"),"-",#REF!))</f>
        <v>#REF!</v>
      </c>
      <c r="BO6" s="446" t="e">
        <f>IF(#REF!="■",BF6,IF(#REF!="","-",#REF!))</f>
        <v>#REF!</v>
      </c>
      <c r="BP6" s="446" t="e">
        <f>IF(#REF!="","-",#REF!)</f>
        <v>#REF!</v>
      </c>
      <c r="BQ6" s="446" t="e">
        <f>IF(#REF!="","-",#REF!)</f>
        <v>#REF!</v>
      </c>
      <c r="BR6" s="446" t="e">
        <f>IF(#REF!="","-",#REF!)</f>
        <v>#REF!</v>
      </c>
      <c r="BS6" s="446" t="e">
        <f>IF(#REF!="","-",#REF!)</f>
        <v>#REF!</v>
      </c>
      <c r="BT6" s="446" t="e">
        <f>IF(OR(#REF!="",#REF!="（都道府県から記入）"),"-",#REF!)</f>
        <v>#REF!</v>
      </c>
      <c r="BU6" s="446" t="e">
        <f>IF(#REF!="","-",#REF!)</f>
        <v>#REF!</v>
      </c>
      <c r="BV6" s="447" t="e">
        <f>IF(#REF!="","-",#REF!)</f>
        <v>#REF!</v>
      </c>
    </row>
    <row r="7" spans="3:74" ht="14.25" customHeight="1" x14ac:dyDescent="0.15">
      <c r="D7" s="1499" t="s">
        <v>1152</v>
      </c>
      <c r="E7" s="1499"/>
      <c r="F7" s="1499"/>
      <c r="G7" s="1499"/>
      <c r="H7" s="1499"/>
      <c r="I7" s="1499"/>
      <c r="J7" s="1499"/>
      <c r="K7" s="1499"/>
      <c r="L7" s="1499"/>
      <c r="M7" s="1499"/>
      <c r="N7" s="1499"/>
      <c r="O7" s="1499"/>
      <c r="P7" s="1499"/>
      <c r="Q7" s="1499"/>
      <c r="R7" s="1499"/>
      <c r="S7" s="1499"/>
      <c r="T7" s="1499"/>
      <c r="U7" s="1499"/>
      <c r="V7" s="1499"/>
      <c r="W7" s="1499"/>
      <c r="X7" s="1499"/>
      <c r="Y7" s="1499"/>
      <c r="Z7" s="1499"/>
      <c r="AA7" s="1499"/>
      <c r="AB7" s="1499"/>
      <c r="AC7" s="1499"/>
      <c r="AD7" s="1499"/>
      <c r="AE7" s="1499"/>
      <c r="AF7" s="1499"/>
      <c r="AG7" s="1499"/>
      <c r="AH7" s="1499"/>
    </row>
    <row r="8" spans="3:74" ht="8.25" customHeight="1" x14ac:dyDescent="0.15">
      <c r="D8" s="1499"/>
      <c r="E8" s="1499"/>
      <c r="F8" s="1499"/>
      <c r="G8" s="1499"/>
      <c r="H8" s="1499"/>
      <c r="I8" s="1499"/>
      <c r="J8" s="1499"/>
      <c r="K8" s="1499"/>
      <c r="L8" s="1499"/>
      <c r="M8" s="1499"/>
      <c r="N8" s="1499"/>
      <c r="O8" s="1499"/>
      <c r="P8" s="1499"/>
      <c r="Q8" s="1499"/>
      <c r="R8" s="1499"/>
      <c r="S8" s="1499"/>
      <c r="T8" s="1499"/>
      <c r="U8" s="1499"/>
      <c r="V8" s="1499"/>
      <c r="W8" s="1499"/>
      <c r="X8" s="1499"/>
      <c r="Y8" s="1499"/>
      <c r="Z8" s="1499"/>
      <c r="AA8" s="1499"/>
      <c r="AB8" s="1499"/>
      <c r="AC8" s="1499"/>
      <c r="AD8" s="1499"/>
      <c r="AE8" s="1499"/>
      <c r="AF8" s="1499"/>
      <c r="AG8" s="1499"/>
      <c r="AH8" s="1499"/>
    </row>
    <row r="9" spans="3:74" ht="19.5" customHeight="1" x14ac:dyDescent="0.15">
      <c r="D9" s="1098" t="s">
        <v>869</v>
      </c>
      <c r="E9" s="1098"/>
      <c r="F9" s="1098"/>
      <c r="G9" s="1098"/>
      <c r="H9" s="1098"/>
      <c r="I9" s="1098"/>
      <c r="J9" s="1098"/>
      <c r="K9" s="1098"/>
      <c r="L9" s="1098"/>
      <c r="M9" s="1098"/>
      <c r="N9" s="1098"/>
      <c r="O9" s="1098"/>
      <c r="P9" s="1098"/>
      <c r="Q9" s="1098"/>
      <c r="R9" s="1098"/>
      <c r="S9" s="1098"/>
      <c r="T9" s="1098"/>
      <c r="U9" s="1098"/>
      <c r="V9" s="1098"/>
      <c r="W9" s="1098"/>
      <c r="X9" s="1098"/>
      <c r="Y9" s="1098"/>
      <c r="Z9" s="1098"/>
      <c r="AA9" s="1098"/>
      <c r="AB9" s="1098"/>
      <c r="AC9" s="1098"/>
      <c r="AD9" s="1098"/>
      <c r="AE9" s="1098"/>
      <c r="AF9" s="1098"/>
      <c r="AG9" s="1098"/>
      <c r="AH9" s="1098"/>
    </row>
    <row r="10" spans="3:74" ht="14.25" customHeight="1" x14ac:dyDescent="0.15">
      <c r="D10" s="1493" t="s">
        <v>1026</v>
      </c>
      <c r="E10" s="1493"/>
      <c r="F10" s="1493"/>
      <c r="G10" s="1493"/>
      <c r="H10" s="1493"/>
      <c r="I10" s="1493"/>
      <c r="J10" s="1493"/>
      <c r="K10" s="1493"/>
      <c r="L10" s="1493"/>
      <c r="M10" s="1493"/>
      <c r="N10" s="1493"/>
      <c r="O10" s="1493"/>
      <c r="P10" s="1493"/>
      <c r="Q10" s="1493"/>
      <c r="R10" s="1493"/>
      <c r="S10" s="1493"/>
      <c r="T10" s="1493"/>
      <c r="U10" s="1493"/>
      <c r="V10" s="1493"/>
      <c r="W10" s="1493"/>
      <c r="X10" s="1493"/>
      <c r="Y10" s="1493"/>
      <c r="Z10" s="1493"/>
      <c r="AA10" s="1493"/>
      <c r="AB10" s="1493"/>
      <c r="AC10" s="1493"/>
      <c r="AD10" s="1493"/>
      <c r="AE10" s="1493"/>
      <c r="AF10" s="1493"/>
      <c r="AG10" s="1493"/>
      <c r="AH10" s="1493"/>
    </row>
    <row r="11" spans="3:74" ht="5.25" customHeight="1" x14ac:dyDescent="0.15">
      <c r="F11" s="196"/>
    </row>
    <row r="12" spans="3:74" ht="60" customHeight="1" x14ac:dyDescent="0.15">
      <c r="D12" s="393"/>
      <c r="E12" s="1789" t="s">
        <v>1153</v>
      </c>
      <c r="F12" s="1789"/>
      <c r="G12" s="1789"/>
      <c r="H12" s="1789"/>
      <c r="I12" s="1789"/>
      <c r="J12" s="1789"/>
      <c r="K12" s="1789"/>
      <c r="L12" s="1789"/>
      <c r="M12" s="1789"/>
      <c r="N12" s="1789"/>
      <c r="O12" s="1789"/>
      <c r="P12" s="1789"/>
      <c r="Q12" s="1789"/>
      <c r="R12" s="1789"/>
      <c r="S12" s="1789"/>
      <c r="T12" s="1789"/>
      <c r="U12" s="1789"/>
      <c r="V12" s="1789"/>
      <c r="W12" s="1789"/>
      <c r="X12" s="1789"/>
      <c r="Y12" s="1789"/>
      <c r="Z12" s="1789"/>
      <c r="AA12" s="1789"/>
      <c r="AB12" s="1789"/>
      <c r="AC12" s="1789"/>
      <c r="AD12" s="1789"/>
      <c r="AE12" s="1789"/>
      <c r="AF12" s="1789"/>
      <c r="AG12" s="1789"/>
      <c r="AH12" s="448"/>
    </row>
    <row r="13" spans="3:74" ht="14.25" customHeight="1" thickBot="1" x14ac:dyDescent="0.2">
      <c r="C13" s="196"/>
      <c r="D13" s="1812" t="s">
        <v>7</v>
      </c>
      <c r="E13" s="1812"/>
      <c r="F13" s="1812"/>
      <c r="G13" s="1812"/>
      <c r="H13" s="1812"/>
      <c r="I13" s="1812"/>
      <c r="J13" s="1812"/>
      <c r="K13" s="1812"/>
      <c r="L13" s="1812"/>
      <c r="M13" s="1812"/>
      <c r="N13" s="1812"/>
      <c r="O13" s="1812"/>
      <c r="P13" s="1812"/>
      <c r="Q13" s="1812"/>
      <c r="R13" s="1812"/>
      <c r="S13" s="1812"/>
      <c r="T13" s="1812"/>
      <c r="U13" s="1812"/>
      <c r="V13" s="1812"/>
      <c r="W13" s="1812"/>
      <c r="X13" s="1812"/>
      <c r="Y13" s="1812"/>
      <c r="Z13" s="1812"/>
      <c r="AA13" s="1812"/>
      <c r="AB13" s="1812"/>
      <c r="AC13" s="1812"/>
      <c r="AD13" s="1812"/>
      <c r="AE13" s="1812"/>
      <c r="AF13" s="1812"/>
      <c r="AG13" s="1812"/>
      <c r="AH13" s="1812"/>
    </row>
    <row r="14" spans="3:74" ht="9" customHeight="1" x14ac:dyDescent="0.15">
      <c r="C14" s="196"/>
      <c r="D14" s="1813" t="s">
        <v>30</v>
      </c>
      <c r="E14" s="1814"/>
      <c r="F14" s="1814"/>
      <c r="G14" s="1814"/>
      <c r="H14" s="1814"/>
      <c r="I14" s="1814"/>
      <c r="J14" s="1815"/>
      <c r="K14" s="960" t="s">
        <v>550</v>
      </c>
      <c r="L14" s="961"/>
      <c r="M14" s="961"/>
      <c r="N14" s="1819"/>
      <c r="O14" s="1820"/>
      <c r="P14" s="1820"/>
      <c r="Q14" s="1820"/>
      <c r="R14" s="1820"/>
      <c r="S14" s="1820"/>
      <c r="T14" s="1820"/>
      <c r="U14" s="1820"/>
      <c r="V14" s="1820"/>
      <c r="W14" s="1820"/>
      <c r="X14" s="1820"/>
      <c r="Y14" s="1820"/>
      <c r="Z14" s="1820"/>
      <c r="AA14" s="1820"/>
      <c r="AB14" s="1820"/>
      <c r="AC14" s="1820"/>
      <c r="AD14" s="1820"/>
      <c r="AE14" s="1820"/>
      <c r="AF14" s="1820"/>
      <c r="AG14" s="1820"/>
      <c r="AH14" s="1821"/>
    </row>
    <row r="15" spans="3:74" ht="18" customHeight="1" x14ac:dyDescent="0.15">
      <c r="C15" s="196"/>
      <c r="D15" s="1816"/>
      <c r="E15" s="1817"/>
      <c r="F15" s="1817"/>
      <c r="G15" s="1817"/>
      <c r="H15" s="1817"/>
      <c r="I15" s="1817"/>
      <c r="J15" s="1818"/>
      <c r="K15" s="1793"/>
      <c r="L15" s="1794"/>
      <c r="M15" s="1794"/>
      <c r="N15" s="1794"/>
      <c r="O15" s="1794"/>
      <c r="P15" s="1794"/>
      <c r="Q15" s="1794"/>
      <c r="R15" s="1794"/>
      <c r="S15" s="1794"/>
      <c r="T15" s="1794"/>
      <c r="U15" s="1794"/>
      <c r="V15" s="1794"/>
      <c r="W15" s="1794"/>
      <c r="X15" s="1794"/>
      <c r="Y15" s="1794"/>
      <c r="Z15" s="1794"/>
      <c r="AA15" s="1794"/>
      <c r="AB15" s="1794"/>
      <c r="AC15" s="1794"/>
      <c r="AD15" s="1794"/>
      <c r="AE15" s="1794"/>
      <c r="AF15" s="1794"/>
      <c r="AG15" s="1794"/>
      <c r="AH15" s="1795"/>
      <c r="AI15" s="449"/>
    </row>
    <row r="16" spans="3:74" ht="21.75" customHeight="1" thickBot="1" x14ac:dyDescent="0.2">
      <c r="C16" s="196"/>
      <c r="D16" s="1790" t="s">
        <v>663</v>
      </c>
      <c r="E16" s="1791"/>
      <c r="F16" s="1791"/>
      <c r="G16" s="1791"/>
      <c r="H16" s="1791"/>
      <c r="I16" s="1791"/>
      <c r="J16" s="1792"/>
      <c r="K16" s="1749" t="s">
        <v>836</v>
      </c>
      <c r="L16" s="1750"/>
      <c r="M16" s="1750"/>
      <c r="N16" s="1750"/>
      <c r="O16" s="1750"/>
      <c r="P16" s="1750"/>
      <c r="Q16" s="1750"/>
      <c r="R16" s="1750"/>
      <c r="S16" s="1750"/>
      <c r="T16" s="1750"/>
      <c r="U16" s="1750"/>
      <c r="V16" s="1750"/>
      <c r="W16" s="1750"/>
      <c r="X16" s="1750"/>
      <c r="Y16" s="1750"/>
      <c r="Z16" s="1750"/>
      <c r="AA16" s="1750"/>
      <c r="AB16" s="1750"/>
      <c r="AC16" s="1750"/>
      <c r="AD16" s="1750"/>
      <c r="AE16" s="1750"/>
      <c r="AF16" s="1750"/>
      <c r="AG16" s="1750"/>
      <c r="AH16" s="1751"/>
      <c r="AI16" s="449"/>
    </row>
    <row r="17" spans="1:35" ht="6" customHeight="1" thickBot="1" x14ac:dyDescent="0.2">
      <c r="C17" s="196"/>
      <c r="D17" s="450"/>
      <c r="E17" s="450"/>
      <c r="F17" s="450"/>
      <c r="G17" s="450"/>
      <c r="H17" s="450"/>
      <c r="I17" s="450"/>
      <c r="J17" s="450"/>
      <c r="K17" s="451"/>
      <c r="L17" s="451"/>
      <c r="M17" s="451"/>
      <c r="N17" s="451"/>
      <c r="O17" s="451"/>
      <c r="P17" s="451"/>
      <c r="Q17" s="451"/>
      <c r="R17" s="451"/>
      <c r="S17" s="451"/>
      <c r="T17" s="451"/>
      <c r="U17" s="451"/>
      <c r="V17" s="451"/>
      <c r="W17" s="452"/>
      <c r="X17" s="452"/>
      <c r="Y17" s="453"/>
      <c r="Z17" s="453"/>
      <c r="AA17" s="453"/>
      <c r="AB17" s="453"/>
      <c r="AC17" s="453"/>
      <c r="AD17" s="453"/>
      <c r="AE17" s="453"/>
      <c r="AF17" s="453"/>
      <c r="AG17" s="453"/>
      <c r="AH17" s="453"/>
      <c r="AI17" s="454"/>
    </row>
    <row r="18" spans="1:35" ht="12.75" customHeight="1" x14ac:dyDescent="0.15">
      <c r="B18" s="1771">
        <v>1</v>
      </c>
      <c r="C18" s="1771"/>
      <c r="D18" s="1772" t="s">
        <v>489</v>
      </c>
      <c r="E18" s="1773"/>
      <c r="F18" s="1773"/>
      <c r="G18" s="1773"/>
      <c r="H18" s="1773"/>
      <c r="I18" s="1773"/>
      <c r="J18" s="1774"/>
      <c r="K18" s="455"/>
      <c r="L18" s="962" t="s">
        <v>19</v>
      </c>
      <c r="M18" s="456" t="s">
        <v>480</v>
      </c>
      <c r="N18" s="456"/>
      <c r="O18" s="456"/>
      <c r="P18" s="456"/>
      <c r="Q18" s="456"/>
      <c r="R18" s="457"/>
      <c r="S18" s="457"/>
      <c r="T18" s="962" t="s">
        <v>19</v>
      </c>
      <c r="U18" s="456" t="s">
        <v>23</v>
      </c>
      <c r="V18" s="456"/>
      <c r="W18" s="456"/>
      <c r="X18" s="456"/>
      <c r="Y18" s="456"/>
      <c r="Z18" s="458"/>
      <c r="AA18" s="459"/>
      <c r="AB18" s="458"/>
      <c r="AC18" s="457"/>
      <c r="AD18" s="458"/>
      <c r="AE18" s="457"/>
      <c r="AF18" s="457"/>
      <c r="AG18" s="457"/>
      <c r="AH18" s="460" t="s">
        <v>551</v>
      </c>
      <c r="AI18" s="461"/>
    </row>
    <row r="19" spans="1:35" ht="10.5" customHeight="1" x14ac:dyDescent="0.15">
      <c r="C19" s="196"/>
      <c r="D19" s="1775"/>
      <c r="E19" s="1776"/>
      <c r="F19" s="1776"/>
      <c r="G19" s="1776"/>
      <c r="H19" s="1776"/>
      <c r="I19" s="1776"/>
      <c r="J19" s="1777"/>
      <c r="K19" s="1778" t="s">
        <v>25</v>
      </c>
      <c r="L19" s="1779"/>
      <c r="M19" s="1780"/>
      <c r="N19" s="370" t="s">
        <v>550</v>
      </c>
      <c r="O19" s="766"/>
      <c r="P19" s="766"/>
      <c r="Q19" s="1798"/>
      <c r="R19" s="1798"/>
      <c r="S19" s="1798"/>
      <c r="T19" s="1798"/>
      <c r="U19" s="1798"/>
      <c r="V19" s="1798"/>
      <c r="W19" s="1798"/>
      <c r="X19" s="1798"/>
      <c r="Y19" s="1798"/>
      <c r="Z19" s="1798"/>
      <c r="AA19" s="1798"/>
      <c r="AB19" s="1798"/>
      <c r="AC19" s="1798"/>
      <c r="AD19" s="1798"/>
      <c r="AE19" s="1798"/>
      <c r="AF19" s="1798"/>
      <c r="AG19" s="1798"/>
      <c r="AH19" s="1799"/>
    </row>
    <row r="20" spans="1:35" ht="16.5" customHeight="1" x14ac:dyDescent="0.15">
      <c r="C20" s="196"/>
      <c r="D20" s="1775"/>
      <c r="E20" s="1776"/>
      <c r="F20" s="1776"/>
      <c r="G20" s="1776"/>
      <c r="H20" s="1776"/>
      <c r="I20" s="1776"/>
      <c r="J20" s="1777"/>
      <c r="K20" s="1781"/>
      <c r="L20" s="1262"/>
      <c r="M20" s="1782"/>
      <c r="N20" s="1800"/>
      <c r="O20" s="1801"/>
      <c r="P20" s="1801"/>
      <c r="Q20" s="1801"/>
      <c r="R20" s="1801"/>
      <c r="S20" s="1801"/>
      <c r="T20" s="1801"/>
      <c r="U20" s="1801"/>
      <c r="V20" s="1801"/>
      <c r="W20" s="1801"/>
      <c r="X20" s="1801"/>
      <c r="Y20" s="1801"/>
      <c r="Z20" s="1801"/>
      <c r="AA20" s="1801"/>
      <c r="AB20" s="1801"/>
      <c r="AC20" s="1801"/>
      <c r="AD20" s="1801"/>
      <c r="AE20" s="1801"/>
      <c r="AF20" s="1801"/>
      <c r="AG20" s="1801"/>
      <c r="AH20" s="1802"/>
    </row>
    <row r="21" spans="1:35" ht="10.5" customHeight="1" x14ac:dyDescent="0.15">
      <c r="C21" s="196"/>
      <c r="D21" s="1775"/>
      <c r="E21" s="1776"/>
      <c r="F21" s="1776"/>
      <c r="G21" s="1776"/>
      <c r="H21" s="1776"/>
      <c r="I21" s="1776"/>
      <c r="J21" s="1777"/>
      <c r="K21" s="1783" t="s">
        <v>42</v>
      </c>
      <c r="L21" s="1784"/>
      <c r="M21" s="1785"/>
      <c r="N21" s="767" t="s">
        <v>550</v>
      </c>
      <c r="O21" s="768"/>
      <c r="P21" s="768"/>
      <c r="Q21" s="1796"/>
      <c r="R21" s="1796"/>
      <c r="S21" s="1796"/>
      <c r="T21" s="1796"/>
      <c r="U21" s="1796"/>
      <c r="V21" s="1796"/>
      <c r="W21" s="1796"/>
      <c r="X21" s="1803"/>
      <c r="Y21" s="1804" t="s">
        <v>24</v>
      </c>
      <c r="Z21" s="1261"/>
      <c r="AA21" s="1805"/>
      <c r="AB21" s="767" t="s">
        <v>550</v>
      </c>
      <c r="AC21" s="768"/>
      <c r="AD21" s="768"/>
      <c r="AE21" s="1796"/>
      <c r="AF21" s="1796"/>
      <c r="AG21" s="1796"/>
      <c r="AH21" s="1797"/>
    </row>
    <row r="22" spans="1:35" ht="16.5" customHeight="1" x14ac:dyDescent="0.15">
      <c r="C22" s="196"/>
      <c r="D22" s="1775"/>
      <c r="E22" s="1776"/>
      <c r="F22" s="1776"/>
      <c r="G22" s="1776"/>
      <c r="H22" s="1776"/>
      <c r="I22" s="1776"/>
      <c r="J22" s="1777"/>
      <c r="K22" s="1786"/>
      <c r="L22" s="1787"/>
      <c r="M22" s="1788"/>
      <c r="N22" s="1808"/>
      <c r="O22" s="1809"/>
      <c r="P22" s="1809"/>
      <c r="Q22" s="1809"/>
      <c r="R22" s="1809"/>
      <c r="S22" s="1809"/>
      <c r="T22" s="1809"/>
      <c r="U22" s="1809"/>
      <c r="V22" s="1809"/>
      <c r="W22" s="1809"/>
      <c r="X22" s="1810"/>
      <c r="Y22" s="1806"/>
      <c r="Z22" s="1807"/>
      <c r="AA22" s="1780"/>
      <c r="AB22" s="1808"/>
      <c r="AC22" s="1809"/>
      <c r="AD22" s="1809"/>
      <c r="AE22" s="1809"/>
      <c r="AF22" s="1809"/>
      <c r="AG22" s="1809"/>
      <c r="AH22" s="1811"/>
    </row>
    <row r="23" spans="1:35" ht="10.5" customHeight="1" x14ac:dyDescent="0.15">
      <c r="D23" s="1761" t="s">
        <v>481</v>
      </c>
      <c r="E23" s="1762"/>
      <c r="F23" s="925" t="s">
        <v>19</v>
      </c>
      <c r="G23" s="1763" t="s">
        <v>492</v>
      </c>
      <c r="H23" s="1763"/>
      <c r="I23" s="1763"/>
      <c r="J23" s="1764"/>
      <c r="K23" s="1735" t="s">
        <v>4</v>
      </c>
      <c r="L23" s="1736"/>
      <c r="M23" s="1737"/>
      <c r="N23" s="464" t="s">
        <v>171</v>
      </c>
      <c r="O23" s="1765"/>
      <c r="P23" s="1765"/>
      <c r="Q23" s="1765"/>
      <c r="R23" s="1766"/>
      <c r="S23" s="1740" t="s">
        <v>836</v>
      </c>
      <c r="T23" s="1741"/>
      <c r="U23" s="1741"/>
      <c r="V23" s="1741"/>
      <c r="W23" s="1741"/>
      <c r="X23" s="1741"/>
      <c r="Y23" s="1741"/>
      <c r="Z23" s="1741"/>
      <c r="AA23" s="1741"/>
      <c r="AB23" s="1741"/>
      <c r="AC23" s="1741"/>
      <c r="AD23" s="1741"/>
      <c r="AE23" s="1741"/>
      <c r="AF23" s="1741"/>
      <c r="AG23" s="1741"/>
      <c r="AH23" s="1742"/>
    </row>
    <row r="24" spans="1:35" ht="16.5" customHeight="1" x14ac:dyDescent="0.15">
      <c r="C24" s="196"/>
      <c r="D24" s="1767" t="s">
        <v>482</v>
      </c>
      <c r="E24" s="1768"/>
      <c r="F24" s="950" t="s">
        <v>19</v>
      </c>
      <c r="G24" s="1769" t="s">
        <v>498</v>
      </c>
      <c r="H24" s="1769"/>
      <c r="I24" s="1769"/>
      <c r="J24" s="1770"/>
      <c r="K24" s="1822" t="s">
        <v>8</v>
      </c>
      <c r="L24" s="1823"/>
      <c r="M24" s="1824"/>
      <c r="N24" s="1825"/>
      <c r="O24" s="1826"/>
      <c r="P24" s="1826"/>
      <c r="Q24" s="1826"/>
      <c r="R24" s="1826"/>
      <c r="S24" s="1826"/>
      <c r="T24" s="1826"/>
      <c r="U24" s="1826"/>
      <c r="V24" s="1827"/>
      <c r="W24" s="1828" t="s">
        <v>555</v>
      </c>
      <c r="X24" s="1829"/>
      <c r="Y24" s="1826"/>
      <c r="Z24" s="1826"/>
      <c r="AA24" s="1826"/>
      <c r="AB24" s="1826"/>
      <c r="AC24" s="1826"/>
      <c r="AD24" s="1826"/>
      <c r="AE24" s="1826"/>
      <c r="AF24" s="1826"/>
      <c r="AG24" s="1826"/>
      <c r="AH24" s="1830"/>
    </row>
    <row r="25" spans="1:35" ht="15.75" customHeight="1" thickBot="1" x14ac:dyDescent="0.2">
      <c r="C25" s="196"/>
      <c r="D25" s="1831" t="s">
        <v>488</v>
      </c>
      <c r="E25" s="1832"/>
      <c r="F25" s="1832"/>
      <c r="G25" s="1832"/>
      <c r="H25" s="1832"/>
      <c r="I25" s="1832"/>
      <c r="J25" s="1832"/>
      <c r="K25" s="1832"/>
      <c r="L25" s="1832"/>
      <c r="M25" s="1833"/>
      <c r="N25" s="963" t="s">
        <v>19</v>
      </c>
      <c r="O25" s="1834" t="s">
        <v>808</v>
      </c>
      <c r="P25" s="1834"/>
      <c r="Q25" s="1834"/>
      <c r="R25" s="1834"/>
      <c r="S25" s="1834"/>
      <c r="T25" s="1834"/>
      <c r="U25" s="1834"/>
      <c r="V25" s="1834"/>
      <c r="W25" s="964" t="s">
        <v>19</v>
      </c>
      <c r="X25" s="1834" t="s">
        <v>809</v>
      </c>
      <c r="Y25" s="1834"/>
      <c r="Z25" s="1834"/>
      <c r="AA25" s="1834"/>
      <c r="AB25" s="1834"/>
      <c r="AC25" s="1834"/>
      <c r="AD25" s="1834"/>
      <c r="AE25" s="1834"/>
      <c r="AF25" s="1834"/>
      <c r="AG25" s="1834"/>
      <c r="AH25" s="1835"/>
    </row>
    <row r="26" spans="1:35" ht="15.75" customHeight="1" x14ac:dyDescent="0.15">
      <c r="C26" s="196"/>
      <c r="D26" s="465" t="e">
        <f>IF(#REF!="","",IF(AND(#REF!="□",#REF!="□"),"▲共同建築主の有無を選択のこと",""))</f>
        <v>#REF!</v>
      </c>
      <c r="E26" s="466" t="s">
        <v>491</v>
      </c>
      <c r="F26" s="467"/>
      <c r="G26" s="467"/>
      <c r="H26" s="467"/>
      <c r="I26" s="467"/>
      <c r="J26" s="467"/>
      <c r="K26" s="468"/>
      <c r="L26" s="467"/>
      <c r="M26" s="467"/>
      <c r="O26" s="467"/>
      <c r="P26" s="467"/>
      <c r="Q26" s="467"/>
      <c r="R26" s="467"/>
      <c r="S26" s="467"/>
      <c r="T26" s="467"/>
      <c r="U26" s="467"/>
      <c r="V26" s="467"/>
      <c r="W26" s="467"/>
      <c r="X26" s="467"/>
      <c r="Y26" s="467"/>
      <c r="Z26" s="467"/>
      <c r="AA26" s="467"/>
      <c r="AB26" s="467"/>
      <c r="AC26" s="467"/>
      <c r="AD26" s="467"/>
      <c r="AE26" s="467"/>
      <c r="AF26" s="467"/>
      <c r="AG26" s="467"/>
      <c r="AH26" s="467"/>
      <c r="AI26" s="467"/>
    </row>
    <row r="27" spans="1:35" ht="12" customHeight="1" x14ac:dyDescent="0.15">
      <c r="C27" s="196"/>
      <c r="D27" s="465"/>
      <c r="E27" s="1836" t="s">
        <v>958</v>
      </c>
      <c r="F27" s="1836"/>
      <c r="G27" s="1836"/>
      <c r="H27" s="1836"/>
      <c r="I27" s="1836"/>
      <c r="J27" s="1836"/>
      <c r="K27" s="1836"/>
      <c r="L27" s="1836"/>
      <c r="M27" s="1836"/>
      <c r="N27" s="1836"/>
      <c r="O27" s="1836"/>
      <c r="P27" s="1836"/>
      <c r="Q27" s="1836"/>
      <c r="R27" s="1836"/>
      <c r="S27" s="1836"/>
      <c r="T27" s="1836"/>
      <c r="U27" s="1836"/>
      <c r="V27" s="1836"/>
      <c r="W27" s="1836"/>
      <c r="X27" s="1836"/>
      <c r="Y27" s="1836"/>
      <c r="Z27" s="1836"/>
      <c r="AA27" s="1836"/>
      <c r="AB27" s="467"/>
      <c r="AC27" s="467"/>
      <c r="AD27" s="467"/>
      <c r="AE27" s="467"/>
      <c r="AF27" s="467"/>
      <c r="AG27" s="467"/>
      <c r="AH27" s="467"/>
      <c r="AI27" s="467"/>
    </row>
    <row r="28" spans="1:35" ht="11.1" customHeight="1" x14ac:dyDescent="0.15">
      <c r="C28" s="196"/>
      <c r="D28" s="465"/>
      <c r="E28" s="466" t="s">
        <v>552</v>
      </c>
      <c r="F28" s="467"/>
      <c r="G28" s="467"/>
      <c r="H28" s="467"/>
      <c r="I28" s="467"/>
      <c r="J28" s="467"/>
      <c r="K28" s="468"/>
      <c r="L28" s="467"/>
      <c r="M28" s="467"/>
      <c r="O28" s="467"/>
      <c r="P28" s="467"/>
      <c r="Q28" s="467"/>
      <c r="R28" s="467"/>
      <c r="S28" s="467"/>
      <c r="T28" s="467"/>
      <c r="U28" s="467"/>
      <c r="V28" s="467"/>
      <c r="W28" s="467"/>
      <c r="X28" s="467"/>
      <c r="Y28" s="467"/>
      <c r="Z28" s="467"/>
      <c r="AA28" s="467"/>
      <c r="AB28" s="467"/>
      <c r="AC28" s="467"/>
      <c r="AD28" s="467"/>
      <c r="AE28" s="467"/>
      <c r="AF28" s="467"/>
      <c r="AG28" s="467"/>
      <c r="AH28" s="467"/>
      <c r="AI28" s="467"/>
    </row>
    <row r="29" spans="1:35" ht="11.1" customHeight="1" thickBot="1" x14ac:dyDescent="0.2">
      <c r="C29" s="196"/>
      <c r="D29" s="465"/>
      <c r="E29" s="466"/>
      <c r="F29" s="467"/>
      <c r="G29" s="467"/>
      <c r="H29" s="467"/>
      <c r="I29" s="467"/>
      <c r="J29" s="467"/>
      <c r="K29" s="468"/>
      <c r="L29" s="467"/>
      <c r="M29" s="467"/>
      <c r="O29" s="467"/>
      <c r="P29" s="467"/>
      <c r="Q29" s="467"/>
      <c r="R29" s="467"/>
      <c r="S29" s="467"/>
      <c r="T29" s="467"/>
      <c r="U29" s="467"/>
      <c r="V29" s="467"/>
      <c r="W29" s="467"/>
      <c r="X29" s="467"/>
      <c r="Y29" s="467"/>
      <c r="Z29" s="467"/>
      <c r="AA29" s="467"/>
      <c r="AB29" s="467"/>
      <c r="AC29" s="467"/>
      <c r="AD29" s="467"/>
      <c r="AE29" s="467"/>
      <c r="AF29" s="467"/>
      <c r="AG29" s="467"/>
      <c r="AH29" s="467"/>
      <c r="AI29" s="467"/>
    </row>
    <row r="30" spans="1:35" ht="15.75" customHeight="1" x14ac:dyDescent="0.15">
      <c r="A30" s="1771">
        <v>2</v>
      </c>
      <c r="B30" s="1771"/>
      <c r="C30" s="1837"/>
      <c r="D30" s="469"/>
      <c r="E30" s="458"/>
      <c r="F30" s="1838" t="s">
        <v>490</v>
      </c>
      <c r="G30" s="1838"/>
      <c r="H30" s="1838"/>
      <c r="I30" s="1838"/>
      <c r="J30" s="1839"/>
      <c r="K30" s="1842" t="s">
        <v>25</v>
      </c>
      <c r="L30" s="1843"/>
      <c r="M30" s="1844"/>
      <c r="N30" s="1845"/>
      <c r="O30" s="1846"/>
      <c r="P30" s="1846"/>
      <c r="Q30" s="1846"/>
      <c r="R30" s="1846"/>
      <c r="S30" s="1846"/>
      <c r="T30" s="1846"/>
      <c r="U30" s="1846"/>
      <c r="V30" s="1846"/>
      <c r="W30" s="1846"/>
      <c r="X30" s="1846"/>
      <c r="Y30" s="1846"/>
      <c r="Z30" s="1846"/>
      <c r="AA30" s="1846"/>
      <c r="AB30" s="1846"/>
      <c r="AC30" s="1846"/>
      <c r="AD30" s="1846"/>
      <c r="AE30" s="1846"/>
      <c r="AF30" s="1846"/>
      <c r="AG30" s="1846"/>
      <c r="AH30" s="1847"/>
    </row>
    <row r="31" spans="1:35" ht="15" customHeight="1" x14ac:dyDescent="0.15">
      <c r="C31" s="196"/>
      <c r="D31" s="470"/>
      <c r="E31" s="965" t="s">
        <v>19</v>
      </c>
      <c r="F31" s="1840"/>
      <c r="G31" s="1840"/>
      <c r="H31" s="1840"/>
      <c r="I31" s="1840"/>
      <c r="J31" s="1841"/>
      <c r="K31" s="1848" t="s">
        <v>42</v>
      </c>
      <c r="L31" s="1849"/>
      <c r="M31" s="1850"/>
      <c r="N31" s="1851"/>
      <c r="O31" s="1852"/>
      <c r="P31" s="1852"/>
      <c r="Q31" s="1852"/>
      <c r="R31" s="1852"/>
      <c r="S31" s="1852"/>
      <c r="T31" s="1852"/>
      <c r="U31" s="1852"/>
      <c r="V31" s="1852"/>
      <c r="W31" s="1852"/>
      <c r="X31" s="1852"/>
      <c r="Y31" s="1852"/>
      <c r="Z31" s="1852"/>
      <c r="AA31" s="1852"/>
      <c r="AB31" s="1852"/>
      <c r="AC31" s="1852"/>
      <c r="AD31" s="1852"/>
      <c r="AE31" s="1852"/>
      <c r="AF31" s="1852"/>
      <c r="AG31" s="1852"/>
      <c r="AH31" s="1853"/>
    </row>
    <row r="32" spans="1:35" ht="16.5" customHeight="1" x14ac:dyDescent="0.15">
      <c r="D32" s="462"/>
      <c r="E32" s="471"/>
      <c r="F32" s="1840"/>
      <c r="G32" s="1840"/>
      <c r="H32" s="1840"/>
      <c r="I32" s="1840"/>
      <c r="J32" s="1841"/>
      <c r="K32" s="1854" t="s">
        <v>24</v>
      </c>
      <c r="L32" s="1855"/>
      <c r="M32" s="1856"/>
      <c r="N32" s="1758"/>
      <c r="O32" s="1759"/>
      <c r="P32" s="1759"/>
      <c r="Q32" s="1759"/>
      <c r="R32" s="1759"/>
      <c r="S32" s="1759"/>
      <c r="T32" s="1759"/>
      <c r="U32" s="1759"/>
      <c r="V32" s="1759"/>
      <c r="W32" s="1759"/>
      <c r="X32" s="1759"/>
      <c r="Y32" s="1759"/>
      <c r="Z32" s="1759"/>
      <c r="AA32" s="1759"/>
      <c r="AB32" s="1759"/>
      <c r="AC32" s="1759"/>
      <c r="AD32" s="1759"/>
      <c r="AE32" s="1759"/>
      <c r="AF32" s="1759"/>
      <c r="AG32" s="1759"/>
      <c r="AH32" s="1760"/>
    </row>
    <row r="33" spans="1:34" ht="16.5" customHeight="1" x14ac:dyDescent="0.15">
      <c r="D33" s="1761" t="s">
        <v>481</v>
      </c>
      <c r="E33" s="1762"/>
      <c r="F33" s="925" t="s">
        <v>19</v>
      </c>
      <c r="G33" s="1733"/>
      <c r="H33" s="1733"/>
      <c r="I33" s="1733"/>
      <c r="J33" s="1734"/>
      <c r="K33" s="1735" t="s">
        <v>4</v>
      </c>
      <c r="L33" s="1736"/>
      <c r="M33" s="1737"/>
      <c r="N33" s="472" t="s">
        <v>171</v>
      </c>
      <c r="O33" s="1738"/>
      <c r="P33" s="1738"/>
      <c r="Q33" s="1738"/>
      <c r="R33" s="1739"/>
      <c r="S33" s="1740" t="s">
        <v>836</v>
      </c>
      <c r="T33" s="1741"/>
      <c r="U33" s="1741"/>
      <c r="V33" s="1741"/>
      <c r="W33" s="1741"/>
      <c r="X33" s="1741"/>
      <c r="Y33" s="1741"/>
      <c r="Z33" s="1741"/>
      <c r="AA33" s="1741"/>
      <c r="AB33" s="1741"/>
      <c r="AC33" s="1741"/>
      <c r="AD33" s="1741"/>
      <c r="AE33" s="1741"/>
      <c r="AF33" s="1741"/>
      <c r="AG33" s="1741"/>
      <c r="AH33" s="1742"/>
    </row>
    <row r="34" spans="1:34" ht="16.5" customHeight="1" thickBot="1" x14ac:dyDescent="0.2">
      <c r="C34" s="196"/>
      <c r="D34" s="1743" t="s">
        <v>482</v>
      </c>
      <c r="E34" s="1744"/>
      <c r="F34" s="966" t="s">
        <v>19</v>
      </c>
      <c r="G34" s="1745"/>
      <c r="H34" s="1745"/>
      <c r="I34" s="1745"/>
      <c r="J34" s="1746"/>
      <c r="K34" s="1755" t="s">
        <v>8</v>
      </c>
      <c r="L34" s="1756"/>
      <c r="M34" s="1757"/>
      <c r="N34" s="1857"/>
      <c r="O34" s="1858"/>
      <c r="P34" s="1858"/>
      <c r="Q34" s="1858"/>
      <c r="R34" s="1858"/>
      <c r="S34" s="1858"/>
      <c r="T34" s="1858"/>
      <c r="U34" s="1858"/>
      <c r="V34" s="1859"/>
      <c r="W34" s="1860" t="s">
        <v>555</v>
      </c>
      <c r="X34" s="1861"/>
      <c r="Y34" s="1858"/>
      <c r="Z34" s="1858"/>
      <c r="AA34" s="1858"/>
      <c r="AB34" s="1858"/>
      <c r="AC34" s="1858"/>
      <c r="AD34" s="1858"/>
      <c r="AE34" s="1858"/>
      <c r="AF34" s="1858"/>
      <c r="AG34" s="1858"/>
      <c r="AH34" s="1862"/>
    </row>
    <row r="35" spans="1:34" ht="6.75" customHeight="1" thickBot="1" x14ac:dyDescent="0.2">
      <c r="C35" s="196"/>
      <c r="D35" s="1752"/>
      <c r="E35" s="1752"/>
      <c r="F35" s="1752"/>
      <c r="G35" s="1752"/>
      <c r="H35" s="1752"/>
      <c r="I35" s="1752"/>
      <c r="J35" s="1752"/>
      <c r="K35" s="1752"/>
      <c r="L35" s="1752"/>
      <c r="M35" s="1752"/>
      <c r="N35" s="1753"/>
      <c r="O35" s="1753"/>
      <c r="P35" s="1753"/>
      <c r="Q35" s="1753"/>
      <c r="R35" s="1753"/>
      <c r="S35" s="1753"/>
      <c r="T35" s="1753"/>
      <c r="U35" s="1753"/>
      <c r="V35" s="1753"/>
      <c r="W35" s="1753"/>
      <c r="X35" s="1753"/>
      <c r="Y35" s="1753"/>
      <c r="Z35" s="1753"/>
      <c r="AA35" s="1753"/>
      <c r="AB35" s="1753"/>
      <c r="AC35" s="1753"/>
      <c r="AD35" s="1753"/>
      <c r="AE35" s="1753"/>
      <c r="AF35" s="1753"/>
      <c r="AG35" s="1753"/>
      <c r="AH35" s="1753"/>
    </row>
    <row r="36" spans="1:34" ht="15.75" customHeight="1" x14ac:dyDescent="0.15">
      <c r="A36" s="417">
        <v>3</v>
      </c>
      <c r="B36" s="1771">
        <v>3</v>
      </c>
      <c r="C36" s="1837"/>
      <c r="D36" s="469"/>
      <c r="E36" s="458"/>
      <c r="F36" s="1838" t="s">
        <v>553</v>
      </c>
      <c r="G36" s="1838"/>
      <c r="H36" s="1838"/>
      <c r="I36" s="1838"/>
      <c r="J36" s="1839"/>
      <c r="K36" s="1735" t="s">
        <v>25</v>
      </c>
      <c r="L36" s="1736"/>
      <c r="M36" s="1737"/>
      <c r="N36" s="1845"/>
      <c r="O36" s="1846"/>
      <c r="P36" s="1846"/>
      <c r="Q36" s="1846"/>
      <c r="R36" s="1846"/>
      <c r="S36" s="1846"/>
      <c r="T36" s="1846"/>
      <c r="U36" s="1846"/>
      <c r="V36" s="1846"/>
      <c r="W36" s="1846"/>
      <c r="X36" s="1846"/>
      <c r="Y36" s="1846"/>
      <c r="Z36" s="1846"/>
      <c r="AA36" s="1846"/>
      <c r="AB36" s="1846"/>
      <c r="AC36" s="1846"/>
      <c r="AD36" s="1846"/>
      <c r="AE36" s="1846"/>
      <c r="AF36" s="1846"/>
      <c r="AG36" s="1846"/>
      <c r="AH36" s="1847"/>
    </row>
    <row r="37" spans="1:34" ht="15.75" customHeight="1" x14ac:dyDescent="0.15">
      <c r="C37" s="196"/>
      <c r="D37" s="470"/>
      <c r="E37" s="965" t="s">
        <v>19</v>
      </c>
      <c r="F37" s="1840"/>
      <c r="G37" s="1840"/>
      <c r="H37" s="1840"/>
      <c r="I37" s="1840"/>
      <c r="J37" s="1841"/>
      <c r="K37" s="1848" t="s">
        <v>42</v>
      </c>
      <c r="L37" s="1849"/>
      <c r="M37" s="1850"/>
      <c r="N37" s="1851"/>
      <c r="O37" s="1852"/>
      <c r="P37" s="1852"/>
      <c r="Q37" s="1852"/>
      <c r="R37" s="1852"/>
      <c r="S37" s="1852"/>
      <c r="T37" s="1852"/>
      <c r="U37" s="1852"/>
      <c r="V37" s="1852"/>
      <c r="W37" s="1852"/>
      <c r="X37" s="1852"/>
      <c r="Y37" s="1852"/>
      <c r="Z37" s="1852"/>
      <c r="AA37" s="1852"/>
      <c r="AB37" s="1852"/>
      <c r="AC37" s="1852"/>
      <c r="AD37" s="1852"/>
      <c r="AE37" s="1852"/>
      <c r="AF37" s="1852"/>
      <c r="AG37" s="1852"/>
      <c r="AH37" s="1853"/>
    </row>
    <row r="38" spans="1:34" ht="16.5" customHeight="1" x14ac:dyDescent="0.15">
      <c r="D38" s="462"/>
      <c r="E38" s="471"/>
      <c r="F38" s="1840"/>
      <c r="G38" s="1840"/>
      <c r="H38" s="1840"/>
      <c r="I38" s="1840"/>
      <c r="J38" s="1841"/>
      <c r="K38" s="1854" t="s">
        <v>24</v>
      </c>
      <c r="L38" s="1855"/>
      <c r="M38" s="1856"/>
      <c r="N38" s="1758"/>
      <c r="O38" s="1759"/>
      <c r="P38" s="1759"/>
      <c r="Q38" s="1759"/>
      <c r="R38" s="1759"/>
      <c r="S38" s="1759"/>
      <c r="T38" s="1759"/>
      <c r="U38" s="1759"/>
      <c r="V38" s="1759"/>
      <c r="W38" s="1759"/>
      <c r="X38" s="1759"/>
      <c r="Y38" s="1759"/>
      <c r="Z38" s="1759"/>
      <c r="AA38" s="1759"/>
      <c r="AB38" s="1759"/>
      <c r="AC38" s="1759"/>
      <c r="AD38" s="1759"/>
      <c r="AE38" s="1759"/>
      <c r="AF38" s="1759"/>
      <c r="AG38" s="1759"/>
      <c r="AH38" s="1760"/>
    </row>
    <row r="39" spans="1:34" ht="16.5" customHeight="1" x14ac:dyDescent="0.15">
      <c r="D39" s="1761" t="s">
        <v>481</v>
      </c>
      <c r="E39" s="1762"/>
      <c r="F39" s="925" t="s">
        <v>19</v>
      </c>
      <c r="G39" s="1733"/>
      <c r="H39" s="1733"/>
      <c r="I39" s="1733"/>
      <c r="J39" s="1734"/>
      <c r="K39" s="1735" t="s">
        <v>4</v>
      </c>
      <c r="L39" s="1736"/>
      <c r="M39" s="1737"/>
      <c r="N39" s="472" t="s">
        <v>171</v>
      </c>
      <c r="O39" s="1738"/>
      <c r="P39" s="1738"/>
      <c r="Q39" s="1738"/>
      <c r="R39" s="1739"/>
      <c r="S39" s="1740" t="s">
        <v>836</v>
      </c>
      <c r="T39" s="1741"/>
      <c r="U39" s="1741"/>
      <c r="V39" s="1741"/>
      <c r="W39" s="1741"/>
      <c r="X39" s="1741"/>
      <c r="Y39" s="1741"/>
      <c r="Z39" s="1741"/>
      <c r="AA39" s="1741"/>
      <c r="AB39" s="1741"/>
      <c r="AC39" s="1741"/>
      <c r="AD39" s="1741"/>
      <c r="AE39" s="1741"/>
      <c r="AF39" s="1741"/>
      <c r="AG39" s="1741"/>
      <c r="AH39" s="1742"/>
    </row>
    <row r="40" spans="1:34" ht="16.5" customHeight="1" thickBot="1" x14ac:dyDescent="0.2">
      <c r="C40" s="196"/>
      <c r="D40" s="1743" t="s">
        <v>482</v>
      </c>
      <c r="E40" s="1744"/>
      <c r="F40" s="966" t="s">
        <v>19</v>
      </c>
      <c r="G40" s="1745"/>
      <c r="H40" s="1745"/>
      <c r="I40" s="1745"/>
      <c r="J40" s="1746"/>
      <c r="K40" s="1755" t="s">
        <v>8</v>
      </c>
      <c r="L40" s="1756"/>
      <c r="M40" s="1757"/>
      <c r="N40" s="1857"/>
      <c r="O40" s="1858"/>
      <c r="P40" s="1858"/>
      <c r="Q40" s="1858"/>
      <c r="R40" s="1858"/>
      <c r="S40" s="1858"/>
      <c r="T40" s="1858"/>
      <c r="U40" s="1858"/>
      <c r="V40" s="1859"/>
      <c r="W40" s="1860" t="s">
        <v>555</v>
      </c>
      <c r="X40" s="1861"/>
      <c r="Y40" s="1858"/>
      <c r="Z40" s="1858"/>
      <c r="AA40" s="1858"/>
      <c r="AB40" s="1858"/>
      <c r="AC40" s="1858"/>
      <c r="AD40" s="1858"/>
      <c r="AE40" s="1858"/>
      <c r="AF40" s="1858"/>
      <c r="AG40" s="1858"/>
      <c r="AH40" s="1862"/>
    </row>
    <row r="41" spans="1:34" ht="6" customHeight="1" thickBot="1" x14ac:dyDescent="0.2">
      <c r="C41" s="196"/>
      <c r="D41" s="473"/>
      <c r="E41" s="473"/>
      <c r="F41" s="474"/>
      <c r="G41" s="138"/>
      <c r="H41" s="138"/>
      <c r="I41" s="138"/>
      <c r="J41" s="138"/>
      <c r="K41" s="308"/>
      <c r="L41" s="308"/>
      <c r="M41" s="308"/>
      <c r="N41" s="475"/>
      <c r="O41" s="475"/>
      <c r="P41" s="475"/>
      <c r="Q41" s="475"/>
      <c r="R41" s="475"/>
      <c r="S41" s="475"/>
      <c r="T41" s="475"/>
      <c r="U41" s="475"/>
      <c r="V41" s="475"/>
      <c r="W41" s="475"/>
      <c r="X41" s="475"/>
      <c r="Y41" s="475"/>
      <c r="Z41" s="475"/>
      <c r="AA41" s="475"/>
      <c r="AB41" s="475"/>
      <c r="AC41" s="475"/>
      <c r="AD41" s="475"/>
      <c r="AE41" s="475"/>
      <c r="AF41" s="475"/>
      <c r="AG41" s="475"/>
      <c r="AH41" s="475"/>
    </row>
    <row r="42" spans="1:34" ht="10.5" customHeight="1" x14ac:dyDescent="0.15">
      <c r="B42" s="1771">
        <v>4</v>
      </c>
      <c r="C42" s="1837"/>
      <c r="D42" s="1772" t="s">
        <v>554</v>
      </c>
      <c r="E42" s="1773"/>
      <c r="F42" s="1773"/>
      <c r="G42" s="1773"/>
      <c r="H42" s="1773"/>
      <c r="I42" s="1773"/>
      <c r="J42" s="1774"/>
      <c r="K42" s="1863" t="s">
        <v>25</v>
      </c>
      <c r="L42" s="1864"/>
      <c r="M42" s="1865"/>
      <c r="N42" s="459" t="s">
        <v>550</v>
      </c>
      <c r="O42" s="769"/>
      <c r="P42" s="769"/>
      <c r="Q42" s="1866"/>
      <c r="R42" s="1866"/>
      <c r="S42" s="1866"/>
      <c r="T42" s="1866"/>
      <c r="U42" s="1866"/>
      <c r="V42" s="1866"/>
      <c r="W42" s="1866"/>
      <c r="X42" s="1866"/>
      <c r="Y42" s="1866"/>
      <c r="Z42" s="1866"/>
      <c r="AA42" s="1866"/>
      <c r="AB42" s="1866"/>
      <c r="AC42" s="1866"/>
      <c r="AD42" s="1866"/>
      <c r="AE42" s="1866"/>
      <c r="AF42" s="1866"/>
      <c r="AG42" s="1866"/>
      <c r="AH42" s="1867"/>
    </row>
    <row r="43" spans="1:34" ht="16.5" customHeight="1" x14ac:dyDescent="0.15">
      <c r="C43" s="196"/>
      <c r="D43" s="1775"/>
      <c r="E43" s="1776"/>
      <c r="F43" s="1776"/>
      <c r="G43" s="1776"/>
      <c r="H43" s="1776"/>
      <c r="I43" s="1776"/>
      <c r="J43" s="1777"/>
      <c r="K43" s="1781"/>
      <c r="L43" s="1262"/>
      <c r="M43" s="1782"/>
      <c r="N43" s="1800"/>
      <c r="O43" s="1801"/>
      <c r="P43" s="1801"/>
      <c r="Q43" s="1801"/>
      <c r="R43" s="1801"/>
      <c r="S43" s="1801"/>
      <c r="T43" s="1801"/>
      <c r="U43" s="1801"/>
      <c r="V43" s="1801"/>
      <c r="W43" s="1801"/>
      <c r="X43" s="1801"/>
      <c r="Y43" s="1801"/>
      <c r="Z43" s="1801"/>
      <c r="AA43" s="1801"/>
      <c r="AB43" s="1801"/>
      <c r="AC43" s="1801"/>
      <c r="AD43" s="1801"/>
      <c r="AE43" s="1801"/>
      <c r="AF43" s="1801"/>
      <c r="AG43" s="1801"/>
      <c r="AH43" s="1802"/>
    </row>
    <row r="44" spans="1:34" ht="10.5" customHeight="1" x14ac:dyDescent="0.15">
      <c r="C44" s="196"/>
      <c r="D44" s="1775"/>
      <c r="E44" s="1776"/>
      <c r="F44" s="1776"/>
      <c r="G44" s="1776"/>
      <c r="H44" s="1776"/>
      <c r="I44" s="1776"/>
      <c r="J44" s="1777"/>
      <c r="K44" s="1783" t="s">
        <v>42</v>
      </c>
      <c r="L44" s="1784"/>
      <c r="M44" s="1785"/>
      <c r="N44" s="767" t="s">
        <v>550</v>
      </c>
      <c r="O44" s="768"/>
      <c r="P44" s="768"/>
      <c r="Q44" s="1796"/>
      <c r="R44" s="1796"/>
      <c r="S44" s="1796"/>
      <c r="T44" s="1796"/>
      <c r="U44" s="1796"/>
      <c r="V44" s="1796"/>
      <c r="W44" s="1796"/>
      <c r="X44" s="1803"/>
      <c r="Y44" s="1804" t="s">
        <v>24</v>
      </c>
      <c r="Z44" s="1261"/>
      <c r="AA44" s="1805"/>
      <c r="AB44" s="767" t="s">
        <v>550</v>
      </c>
      <c r="AC44" s="768"/>
      <c r="AD44" s="768"/>
      <c r="AE44" s="1796"/>
      <c r="AF44" s="1796"/>
      <c r="AG44" s="1796"/>
      <c r="AH44" s="1797"/>
    </row>
    <row r="45" spans="1:34" ht="16.5" customHeight="1" x14ac:dyDescent="0.15">
      <c r="C45" s="196"/>
      <c r="D45" s="1775"/>
      <c r="E45" s="1776"/>
      <c r="F45" s="1776"/>
      <c r="G45" s="1776"/>
      <c r="H45" s="1776"/>
      <c r="I45" s="1776"/>
      <c r="J45" s="1777"/>
      <c r="K45" s="1786"/>
      <c r="L45" s="1787"/>
      <c r="M45" s="1788"/>
      <c r="N45" s="1808"/>
      <c r="O45" s="1809"/>
      <c r="P45" s="1809"/>
      <c r="Q45" s="1809"/>
      <c r="R45" s="1809"/>
      <c r="S45" s="1809"/>
      <c r="T45" s="1809"/>
      <c r="U45" s="1809"/>
      <c r="V45" s="1809"/>
      <c r="W45" s="1809"/>
      <c r="X45" s="1810"/>
      <c r="Y45" s="1806"/>
      <c r="Z45" s="1807"/>
      <c r="AA45" s="1780"/>
      <c r="AB45" s="1808"/>
      <c r="AC45" s="1809"/>
      <c r="AD45" s="1809"/>
      <c r="AE45" s="1809"/>
      <c r="AF45" s="1809"/>
      <c r="AG45" s="1809"/>
      <c r="AH45" s="1811"/>
    </row>
    <row r="46" spans="1:34" ht="10.5" customHeight="1" x14ac:dyDescent="0.15">
      <c r="C46" s="196"/>
      <c r="D46" s="476"/>
      <c r="K46" s="1735" t="s">
        <v>4</v>
      </c>
      <c r="L46" s="1736"/>
      <c r="M46" s="1737"/>
      <c r="N46" s="477" t="s">
        <v>171</v>
      </c>
      <c r="O46" s="1765"/>
      <c r="P46" s="1765"/>
      <c r="Q46" s="1765"/>
      <c r="R46" s="1766"/>
      <c r="S46" s="1868" t="s">
        <v>836</v>
      </c>
      <c r="T46" s="1869"/>
      <c r="U46" s="1869"/>
      <c r="V46" s="1869"/>
      <c r="W46" s="1869"/>
      <c r="X46" s="1869"/>
      <c r="Y46" s="1869"/>
      <c r="Z46" s="1869"/>
      <c r="AA46" s="1869"/>
      <c r="AB46" s="1869"/>
      <c r="AC46" s="1869"/>
      <c r="AD46" s="1869"/>
      <c r="AE46" s="1869"/>
      <c r="AF46" s="1869"/>
      <c r="AG46" s="1869"/>
      <c r="AH46" s="1870"/>
    </row>
    <row r="47" spans="1:34" ht="16.5" customHeight="1" x14ac:dyDescent="0.15">
      <c r="C47" s="196"/>
      <c r="D47" s="1761" t="s">
        <v>481</v>
      </c>
      <c r="E47" s="1762"/>
      <c r="F47" s="925" t="s">
        <v>19</v>
      </c>
      <c r="G47" s="1871"/>
      <c r="H47" s="1871"/>
      <c r="I47" s="1871"/>
      <c r="J47" s="1872"/>
      <c r="K47" s="1239" t="s">
        <v>8</v>
      </c>
      <c r="L47" s="1160"/>
      <c r="M47" s="1161"/>
      <c r="N47" s="1873"/>
      <c r="O47" s="1874"/>
      <c r="P47" s="1874"/>
      <c r="Q47" s="1874"/>
      <c r="R47" s="1874"/>
      <c r="S47" s="1874"/>
      <c r="T47" s="1874"/>
      <c r="U47" s="1874"/>
      <c r="V47" s="1874"/>
      <c r="W47" s="1874"/>
      <c r="X47" s="1267"/>
      <c r="Y47" s="1267"/>
      <c r="Z47" s="1267"/>
      <c r="AA47" s="1874"/>
      <c r="AB47" s="1874"/>
      <c r="AC47" s="1874"/>
      <c r="AD47" s="1874"/>
      <c r="AE47" s="1874"/>
      <c r="AF47" s="1874"/>
      <c r="AG47" s="1874"/>
      <c r="AH47" s="1875"/>
    </row>
    <row r="48" spans="1:34" ht="15.75" customHeight="1" thickBot="1" x14ac:dyDescent="0.2">
      <c r="D48" s="1743" t="s">
        <v>482</v>
      </c>
      <c r="E48" s="1744"/>
      <c r="F48" s="966" t="s">
        <v>19</v>
      </c>
      <c r="G48" s="1745"/>
      <c r="H48" s="1745"/>
      <c r="I48" s="1745"/>
      <c r="J48" s="1746"/>
      <c r="K48" s="1755" t="s">
        <v>555</v>
      </c>
      <c r="L48" s="1756"/>
      <c r="M48" s="1757"/>
      <c r="N48" s="1876"/>
      <c r="O48" s="1877"/>
      <c r="P48" s="1877"/>
      <c r="Q48" s="1877"/>
      <c r="R48" s="1877"/>
      <c r="S48" s="1877"/>
      <c r="T48" s="1877"/>
      <c r="U48" s="1877"/>
      <c r="V48" s="1877"/>
      <c r="W48" s="1878"/>
      <c r="X48" s="1879" t="s">
        <v>562</v>
      </c>
      <c r="Y48" s="1880"/>
      <c r="Z48" s="1881"/>
      <c r="AA48" s="1882"/>
      <c r="AB48" s="1877"/>
      <c r="AC48" s="1877"/>
      <c r="AD48" s="1877"/>
      <c r="AE48" s="1877"/>
      <c r="AF48" s="1877"/>
      <c r="AG48" s="1877"/>
      <c r="AH48" s="1883"/>
    </row>
    <row r="49" spans="2:35" ht="8.25" customHeight="1" thickBot="1" x14ac:dyDescent="0.2">
      <c r="D49" s="478"/>
      <c r="E49" s="478"/>
      <c r="F49" s="479"/>
      <c r="G49" s="480"/>
      <c r="H49" s="480"/>
      <c r="I49" s="480"/>
      <c r="J49" s="480"/>
      <c r="K49" s="481"/>
      <c r="L49" s="481"/>
      <c r="M49" s="481"/>
      <c r="N49" s="251"/>
      <c r="O49" s="251"/>
      <c r="P49" s="251"/>
      <c r="Q49" s="251"/>
      <c r="R49" s="251"/>
      <c r="S49" s="251"/>
      <c r="T49" s="251"/>
      <c r="U49" s="251"/>
      <c r="V49" s="251"/>
      <c r="W49" s="251"/>
      <c r="X49" s="251"/>
      <c r="Y49" s="251"/>
      <c r="Z49" s="251"/>
      <c r="AA49" s="251"/>
      <c r="AB49" s="251"/>
      <c r="AC49" s="251"/>
      <c r="AD49" s="251"/>
      <c r="AE49" s="251"/>
      <c r="AF49" s="251"/>
      <c r="AG49" s="251"/>
      <c r="AH49" s="251"/>
    </row>
    <row r="50" spans="2:35" ht="10.5" customHeight="1" x14ac:dyDescent="0.15">
      <c r="B50" s="1771">
        <v>5</v>
      </c>
      <c r="C50" s="1837"/>
      <c r="D50" s="1772" t="s">
        <v>1156</v>
      </c>
      <c r="E50" s="1773"/>
      <c r="F50" s="1773"/>
      <c r="G50" s="1773"/>
      <c r="H50" s="1773"/>
      <c r="I50" s="1773"/>
      <c r="J50" s="1774"/>
      <c r="K50" s="1863" t="s">
        <v>25</v>
      </c>
      <c r="L50" s="1864"/>
      <c r="M50" s="1865"/>
      <c r="N50" s="459" t="s">
        <v>550</v>
      </c>
      <c r="O50" s="769"/>
      <c r="P50" s="769"/>
      <c r="Q50" s="1866"/>
      <c r="R50" s="1866"/>
      <c r="S50" s="1866"/>
      <c r="T50" s="1866"/>
      <c r="U50" s="1866"/>
      <c r="V50" s="1866"/>
      <c r="W50" s="1866"/>
      <c r="X50" s="1866"/>
      <c r="Y50" s="1866"/>
      <c r="Z50" s="1866"/>
      <c r="AA50" s="1866"/>
      <c r="AB50" s="1866"/>
      <c r="AC50" s="1866"/>
      <c r="AD50" s="1866"/>
      <c r="AE50" s="1866"/>
      <c r="AF50" s="1866"/>
      <c r="AG50" s="1866"/>
      <c r="AH50" s="1867"/>
    </row>
    <row r="51" spans="2:35" ht="16.5" customHeight="1" x14ac:dyDescent="0.15">
      <c r="C51" s="196"/>
      <c r="D51" s="1775"/>
      <c r="E51" s="1776"/>
      <c r="F51" s="1776"/>
      <c r="G51" s="1776"/>
      <c r="H51" s="1776"/>
      <c r="I51" s="1776"/>
      <c r="J51" s="1777"/>
      <c r="K51" s="1781"/>
      <c r="L51" s="1262"/>
      <c r="M51" s="1782"/>
      <c r="N51" s="1800"/>
      <c r="O51" s="1801"/>
      <c r="P51" s="1801"/>
      <c r="Q51" s="1801"/>
      <c r="R51" s="1801"/>
      <c r="S51" s="1801"/>
      <c r="T51" s="1801"/>
      <c r="U51" s="1801"/>
      <c r="V51" s="1801"/>
      <c r="W51" s="1801"/>
      <c r="X51" s="1801"/>
      <c r="Y51" s="1801"/>
      <c r="Z51" s="1801"/>
      <c r="AA51" s="1801"/>
      <c r="AB51" s="1801"/>
      <c r="AC51" s="1801"/>
      <c r="AD51" s="1801"/>
      <c r="AE51" s="1801"/>
      <c r="AF51" s="1801"/>
      <c r="AG51" s="1801"/>
      <c r="AH51" s="1802"/>
    </row>
    <row r="52" spans="2:35" ht="10.5" customHeight="1" x14ac:dyDescent="0.15">
      <c r="C52" s="196"/>
      <c r="D52" s="1775"/>
      <c r="E52" s="1776"/>
      <c r="F52" s="1776"/>
      <c r="G52" s="1776"/>
      <c r="H52" s="1776"/>
      <c r="I52" s="1776"/>
      <c r="J52" s="1777"/>
      <c r="K52" s="1783" t="s">
        <v>42</v>
      </c>
      <c r="L52" s="1784"/>
      <c r="M52" s="1785"/>
      <c r="N52" s="767" t="s">
        <v>550</v>
      </c>
      <c r="O52" s="768"/>
      <c r="P52" s="768"/>
      <c r="Q52" s="1796"/>
      <c r="R52" s="1796"/>
      <c r="S52" s="1796"/>
      <c r="T52" s="1796"/>
      <c r="U52" s="1796"/>
      <c r="V52" s="1796"/>
      <c r="W52" s="1796"/>
      <c r="X52" s="1803"/>
      <c r="Y52" s="1804" t="s">
        <v>24</v>
      </c>
      <c r="Z52" s="1261"/>
      <c r="AA52" s="1805"/>
      <c r="AB52" s="767" t="s">
        <v>550</v>
      </c>
      <c r="AC52" s="768"/>
      <c r="AD52" s="768"/>
      <c r="AE52" s="1796"/>
      <c r="AF52" s="1796"/>
      <c r="AG52" s="1796"/>
      <c r="AH52" s="1797"/>
    </row>
    <row r="53" spans="2:35" ht="16.5" customHeight="1" x14ac:dyDescent="0.15">
      <c r="C53" s="196"/>
      <c r="D53" s="1775"/>
      <c r="E53" s="1776"/>
      <c r="F53" s="1776"/>
      <c r="G53" s="1776"/>
      <c r="H53" s="1776"/>
      <c r="I53" s="1776"/>
      <c r="J53" s="1777"/>
      <c r="K53" s="1786"/>
      <c r="L53" s="1787"/>
      <c r="M53" s="1788"/>
      <c r="N53" s="1808"/>
      <c r="O53" s="1809"/>
      <c r="P53" s="1809"/>
      <c r="Q53" s="1809"/>
      <c r="R53" s="1809"/>
      <c r="S53" s="1809"/>
      <c r="T53" s="1809"/>
      <c r="U53" s="1809"/>
      <c r="V53" s="1809"/>
      <c r="W53" s="1809"/>
      <c r="X53" s="1810"/>
      <c r="Y53" s="1806"/>
      <c r="Z53" s="1807"/>
      <c r="AA53" s="1780"/>
      <c r="AB53" s="1808"/>
      <c r="AC53" s="1809"/>
      <c r="AD53" s="1809"/>
      <c r="AE53" s="1809"/>
      <c r="AF53" s="1809"/>
      <c r="AG53" s="1809"/>
      <c r="AH53" s="1811"/>
    </row>
    <row r="54" spans="2:35" ht="15.75" customHeight="1" x14ac:dyDescent="0.15">
      <c r="C54" s="196"/>
      <c r="D54" s="476"/>
      <c r="K54" s="1735" t="s">
        <v>4</v>
      </c>
      <c r="L54" s="1736"/>
      <c r="M54" s="1737"/>
      <c r="N54" s="477" t="s">
        <v>171</v>
      </c>
      <c r="O54" s="1765"/>
      <c r="P54" s="1765"/>
      <c r="Q54" s="1765"/>
      <c r="R54" s="1766"/>
      <c r="S54" s="1868" t="s">
        <v>836</v>
      </c>
      <c r="T54" s="1869"/>
      <c r="U54" s="1869"/>
      <c r="V54" s="1869"/>
      <c r="W54" s="1869"/>
      <c r="X54" s="1869"/>
      <c r="Y54" s="1869"/>
      <c r="Z54" s="1869"/>
      <c r="AA54" s="1869"/>
      <c r="AB54" s="1869"/>
      <c r="AC54" s="1869"/>
      <c r="AD54" s="1869"/>
      <c r="AE54" s="1869"/>
      <c r="AF54" s="1869"/>
      <c r="AG54" s="1869"/>
      <c r="AH54" s="1870"/>
    </row>
    <row r="55" spans="2:35" ht="15.75" customHeight="1" x14ac:dyDescent="0.15">
      <c r="C55" s="196"/>
      <c r="D55" s="1761" t="s">
        <v>481</v>
      </c>
      <c r="E55" s="1762"/>
      <c r="F55" s="925" t="s">
        <v>19</v>
      </c>
      <c r="G55" s="1871"/>
      <c r="H55" s="1871"/>
      <c r="I55" s="1871"/>
      <c r="J55" s="1872"/>
      <c r="K55" s="1239" t="s">
        <v>8</v>
      </c>
      <c r="L55" s="1160"/>
      <c r="M55" s="1161"/>
      <c r="N55" s="1873"/>
      <c r="O55" s="1874"/>
      <c r="P55" s="1874"/>
      <c r="Q55" s="1874"/>
      <c r="R55" s="1874"/>
      <c r="S55" s="1874"/>
      <c r="T55" s="1874"/>
      <c r="U55" s="1874"/>
      <c r="V55" s="1874"/>
      <c r="W55" s="1874"/>
      <c r="X55" s="1267"/>
      <c r="Y55" s="1267"/>
      <c r="Z55" s="1267"/>
      <c r="AA55" s="1874"/>
      <c r="AB55" s="1874"/>
      <c r="AC55" s="1874"/>
      <c r="AD55" s="1874"/>
      <c r="AE55" s="1874"/>
      <c r="AF55" s="1874"/>
      <c r="AG55" s="1874"/>
      <c r="AH55" s="1875"/>
    </row>
    <row r="56" spans="2:35" ht="16.5" customHeight="1" thickBot="1" x14ac:dyDescent="0.2">
      <c r="D56" s="1743" t="s">
        <v>482</v>
      </c>
      <c r="E56" s="1744"/>
      <c r="F56" s="966" t="s">
        <v>19</v>
      </c>
      <c r="G56" s="1745"/>
      <c r="H56" s="1745"/>
      <c r="I56" s="1745"/>
      <c r="J56" s="1746"/>
      <c r="K56" s="1755" t="s">
        <v>555</v>
      </c>
      <c r="L56" s="1756"/>
      <c r="M56" s="1757"/>
      <c r="N56" s="1876"/>
      <c r="O56" s="1877"/>
      <c r="P56" s="1877"/>
      <c r="Q56" s="1877"/>
      <c r="R56" s="1877"/>
      <c r="S56" s="1877"/>
      <c r="T56" s="1877"/>
      <c r="U56" s="1877"/>
      <c r="V56" s="1877"/>
      <c r="W56" s="1878"/>
      <c r="X56" s="1879" t="s">
        <v>562</v>
      </c>
      <c r="Y56" s="1880"/>
      <c r="Z56" s="1881"/>
      <c r="AA56" s="1882"/>
      <c r="AB56" s="1877"/>
      <c r="AC56" s="1877"/>
      <c r="AD56" s="1877"/>
      <c r="AE56" s="1877"/>
      <c r="AF56" s="1877"/>
      <c r="AG56" s="1877"/>
      <c r="AH56" s="1883"/>
    </row>
    <row r="57" spans="2:35" ht="22.5" customHeight="1" x14ac:dyDescent="0.15">
      <c r="C57" s="196"/>
      <c r="D57" s="439"/>
      <c r="E57" s="1836" t="s">
        <v>504</v>
      </c>
      <c r="F57" s="1836"/>
      <c r="G57" s="1836"/>
      <c r="H57" s="1836"/>
      <c r="I57" s="1836"/>
      <c r="J57" s="1836"/>
      <c r="K57" s="1836"/>
      <c r="L57" s="1836"/>
      <c r="M57" s="1836"/>
      <c r="N57" s="1836"/>
      <c r="O57" s="1836"/>
      <c r="P57" s="1836"/>
      <c r="Q57" s="1836"/>
      <c r="R57" s="1836"/>
      <c r="S57" s="1836"/>
      <c r="T57" s="1836"/>
      <c r="U57" s="1836"/>
      <c r="V57" s="1836"/>
      <c r="W57" s="1836"/>
      <c r="X57" s="1836"/>
      <c r="Y57" s="1836"/>
      <c r="Z57" s="1836"/>
      <c r="AA57" s="1836"/>
      <c r="AB57" s="1836"/>
      <c r="AC57" s="1836"/>
      <c r="AD57" s="1836"/>
      <c r="AE57" s="1836"/>
      <c r="AF57" s="1836"/>
      <c r="AG57" s="1836"/>
      <c r="AH57" s="1836"/>
      <c r="AI57" s="467"/>
    </row>
    <row r="58" spans="2:35" ht="32.25" customHeight="1" x14ac:dyDescent="0.15">
      <c r="C58" s="196"/>
      <c r="D58" s="439"/>
      <c r="E58" s="1884" t="s">
        <v>556</v>
      </c>
      <c r="F58" s="1884"/>
      <c r="G58" s="1884"/>
      <c r="H58" s="1884"/>
      <c r="I58" s="1884"/>
      <c r="J58" s="1884"/>
      <c r="K58" s="1884"/>
      <c r="L58" s="1884"/>
      <c r="M58" s="1884"/>
      <c r="N58" s="1884"/>
      <c r="O58" s="1884"/>
      <c r="P58" s="1884"/>
      <c r="Q58" s="1884"/>
      <c r="R58" s="1884"/>
      <c r="S58" s="1884"/>
      <c r="T58" s="1884"/>
      <c r="U58" s="1884"/>
      <c r="V58" s="1884"/>
      <c r="W58" s="1884"/>
      <c r="X58" s="1884"/>
      <c r="Y58" s="1884"/>
      <c r="Z58" s="1884"/>
      <c r="AA58" s="1884"/>
      <c r="AB58" s="1884"/>
      <c r="AC58" s="1884"/>
      <c r="AD58" s="1884"/>
      <c r="AE58" s="1884"/>
      <c r="AF58" s="1884"/>
      <c r="AG58" s="1884"/>
      <c r="AH58" s="1884"/>
      <c r="AI58" s="467"/>
    </row>
    <row r="59" spans="2:35" ht="12" customHeight="1" x14ac:dyDescent="0.15">
      <c r="E59" s="482"/>
      <c r="J59" s="196"/>
      <c r="L59" s="483"/>
      <c r="M59" s="483"/>
      <c r="N59" s="483"/>
      <c r="O59" s="483"/>
      <c r="P59" s="483"/>
      <c r="Q59" s="483"/>
      <c r="R59" s="483"/>
      <c r="S59" s="483"/>
      <c r="T59" s="483"/>
      <c r="U59" s="483"/>
      <c r="V59" s="483"/>
      <c r="W59" s="483"/>
      <c r="X59" s="483"/>
      <c r="Y59" s="483"/>
      <c r="Z59" s="483"/>
      <c r="AA59" s="483"/>
      <c r="AB59" s="483"/>
      <c r="AC59" s="483"/>
      <c r="AD59" s="483"/>
      <c r="AE59" s="1238" t="str">
        <f>[2]書類作成ガイド!J38</f>
        <v>V.R8_ 260401</v>
      </c>
      <c r="AF59" s="1238"/>
      <c r="AG59" s="1238"/>
      <c r="AH59" s="1238"/>
      <c r="AI59" s="1238"/>
    </row>
    <row r="61" spans="2:35" ht="12" customHeight="1" x14ac:dyDescent="0.15"/>
    <row r="62" spans="2:35" ht="12" hidden="1" customHeight="1" x14ac:dyDescent="0.15">
      <c r="E62" s="132" t="e">
        <f>IF(#REF!="■","□","■")</f>
        <v>#REF!</v>
      </c>
      <c r="H62" s="132" t="e">
        <f>IF(#REF!="■","□","■")</f>
        <v>#REF!</v>
      </c>
    </row>
    <row r="63" spans="2:35" ht="12" hidden="1" customHeight="1" x14ac:dyDescent="0.15">
      <c r="E63" s="132" t="s">
        <v>557</v>
      </c>
      <c r="H63" s="132" t="s">
        <v>558</v>
      </c>
    </row>
    <row r="64" spans="2:35" ht="12" hidden="1" customHeight="1" x14ac:dyDescent="0.15"/>
    <row r="65" spans="5:17" ht="12" hidden="1" customHeight="1" x14ac:dyDescent="0.15"/>
    <row r="66" spans="5:17" ht="12" hidden="1" customHeight="1" x14ac:dyDescent="0.15">
      <c r="M66" s="132" t="e">
        <f>IF(#REF!="■","□","■")</f>
        <v>#REF!</v>
      </c>
      <c r="Q66" s="132" t="e">
        <f>IF(#REF!="■","□","■")</f>
        <v>#REF!</v>
      </c>
    </row>
    <row r="67" spans="5:17" ht="12" hidden="1" customHeight="1" x14ac:dyDescent="0.15">
      <c r="M67" s="132" t="s">
        <v>0</v>
      </c>
      <c r="Q67" s="132" t="s">
        <v>559</v>
      </c>
    </row>
    <row r="68" spans="5:17" ht="12" hidden="1" customHeight="1" x14ac:dyDescent="0.15"/>
    <row r="69" spans="5:17" ht="12" hidden="1" customHeight="1" x14ac:dyDescent="0.15"/>
    <row r="70" spans="5:17" ht="12" hidden="1" customHeight="1" x14ac:dyDescent="0.15">
      <c r="E70" s="132" t="e">
        <f>IF(#REF!="■","□","■")</f>
        <v>#REF!</v>
      </c>
      <c r="H70" s="132" t="e">
        <f>IF(#REF!="■","□","■")</f>
        <v>#REF!</v>
      </c>
    </row>
    <row r="71" spans="5:17" ht="12" hidden="1" customHeight="1" x14ac:dyDescent="0.15">
      <c r="E71" s="132" t="s">
        <v>560</v>
      </c>
      <c r="H71" s="132" t="s">
        <v>560</v>
      </c>
    </row>
    <row r="72" spans="5:17" ht="12" customHeight="1" x14ac:dyDescent="0.15"/>
    <row r="73" spans="5:17" ht="12" customHeight="1" x14ac:dyDescent="0.15"/>
    <row r="74" spans="5:17" ht="12" customHeight="1" x14ac:dyDescent="0.15"/>
    <row r="75" spans="5:17" ht="12" customHeight="1" x14ac:dyDescent="0.15"/>
    <row r="76" spans="5:17" ht="12" customHeight="1" x14ac:dyDescent="0.15"/>
    <row r="77" spans="5:17" ht="12" customHeight="1" x14ac:dyDescent="0.15"/>
    <row r="78" spans="5:17" ht="12" customHeight="1" x14ac:dyDescent="0.15"/>
    <row r="79" spans="5:17" ht="12" customHeight="1" x14ac:dyDescent="0.15"/>
    <row r="80" spans="5:17"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sheetData>
  <sheetProtection formatCells="0" formatColumns="0" formatRows="0" insertColumns="0" insertRows="0" selectLockedCells="1"/>
  <dataConsolidate/>
  <mergeCells count="135">
    <mergeCell ref="D56:E56"/>
    <mergeCell ref="G56:J56"/>
    <mergeCell ref="K56:M56"/>
    <mergeCell ref="N56:W56"/>
    <mergeCell ref="X56:Z56"/>
    <mergeCell ref="AA56:AH56"/>
    <mergeCell ref="E57:AH57"/>
    <mergeCell ref="E58:AH58"/>
    <mergeCell ref="AE59:AI59"/>
    <mergeCell ref="K54:M54"/>
    <mergeCell ref="O54:R54"/>
    <mergeCell ref="S54:AH54"/>
    <mergeCell ref="D55:E55"/>
    <mergeCell ref="G55:J55"/>
    <mergeCell ref="K55:M55"/>
    <mergeCell ref="N55:W55"/>
    <mergeCell ref="X55:Z55"/>
    <mergeCell ref="AA55:AH55"/>
    <mergeCell ref="B50:C50"/>
    <mergeCell ref="D50:J53"/>
    <mergeCell ref="K50:M51"/>
    <mergeCell ref="Q50:AH50"/>
    <mergeCell ref="N51:AH51"/>
    <mergeCell ref="K52:M53"/>
    <mergeCell ref="Q52:X52"/>
    <mergeCell ref="Y52:AA53"/>
    <mergeCell ref="AE52:AH52"/>
    <mergeCell ref="N53:X53"/>
    <mergeCell ref="AB53:AH53"/>
    <mergeCell ref="O46:R46"/>
    <mergeCell ref="S46:AH46"/>
    <mergeCell ref="D47:E47"/>
    <mergeCell ref="G47:J47"/>
    <mergeCell ref="K47:M47"/>
    <mergeCell ref="N47:W47"/>
    <mergeCell ref="X47:Z47"/>
    <mergeCell ref="AA47:AH47"/>
    <mergeCell ref="D48:E48"/>
    <mergeCell ref="G48:J48"/>
    <mergeCell ref="K48:M48"/>
    <mergeCell ref="N48:W48"/>
    <mergeCell ref="X48:Z48"/>
    <mergeCell ref="AA48:AH48"/>
    <mergeCell ref="K46:M46"/>
    <mergeCell ref="B36:C36"/>
    <mergeCell ref="F36:J38"/>
    <mergeCell ref="N36:AH36"/>
    <mergeCell ref="K37:M37"/>
    <mergeCell ref="N37:AH37"/>
    <mergeCell ref="B42:C42"/>
    <mergeCell ref="D42:J45"/>
    <mergeCell ref="K42:M43"/>
    <mergeCell ref="Q42:AH42"/>
    <mergeCell ref="N43:AH43"/>
    <mergeCell ref="Q44:X44"/>
    <mergeCell ref="Y44:AA45"/>
    <mergeCell ref="AE44:AH44"/>
    <mergeCell ref="N45:X45"/>
    <mergeCell ref="AB45:AH45"/>
    <mergeCell ref="N40:V40"/>
    <mergeCell ref="W40:X40"/>
    <mergeCell ref="Y40:AH40"/>
    <mergeCell ref="K44:M45"/>
    <mergeCell ref="K38:M38"/>
    <mergeCell ref="K36:M36"/>
    <mergeCell ref="N38:AH38"/>
    <mergeCell ref="K40:M40"/>
    <mergeCell ref="D39:E39"/>
    <mergeCell ref="D33:E33"/>
    <mergeCell ref="G33:J33"/>
    <mergeCell ref="K33:M33"/>
    <mergeCell ref="O33:R33"/>
    <mergeCell ref="S33:AH33"/>
    <mergeCell ref="D34:E34"/>
    <mergeCell ref="G34:J34"/>
    <mergeCell ref="N34:V34"/>
    <mergeCell ref="W34:X34"/>
    <mergeCell ref="Y34:AH34"/>
    <mergeCell ref="K24:M24"/>
    <mergeCell ref="N24:V24"/>
    <mergeCell ref="W24:X24"/>
    <mergeCell ref="Y24:AH24"/>
    <mergeCell ref="D25:M25"/>
    <mergeCell ref="O25:V25"/>
    <mergeCell ref="X25:AH25"/>
    <mergeCell ref="E27:AA27"/>
    <mergeCell ref="A30:C30"/>
    <mergeCell ref="F30:J32"/>
    <mergeCell ref="K30:M30"/>
    <mergeCell ref="N30:AH30"/>
    <mergeCell ref="K31:M31"/>
    <mergeCell ref="N31:AH31"/>
    <mergeCell ref="K32:M32"/>
    <mergeCell ref="B18:C18"/>
    <mergeCell ref="D18:J22"/>
    <mergeCell ref="K19:M20"/>
    <mergeCell ref="K21:M22"/>
    <mergeCell ref="D10:AH10"/>
    <mergeCell ref="E12:AG12"/>
    <mergeCell ref="D16:J16"/>
    <mergeCell ref="K15:AH15"/>
    <mergeCell ref="AE21:AH21"/>
    <mergeCell ref="Q19:AH19"/>
    <mergeCell ref="N20:AH20"/>
    <mergeCell ref="Q21:X21"/>
    <mergeCell ref="Y21:AA22"/>
    <mergeCell ref="N22:X22"/>
    <mergeCell ref="AB22:AH22"/>
    <mergeCell ref="D13:AH13"/>
    <mergeCell ref="D14:J15"/>
    <mergeCell ref="N14:AH14"/>
    <mergeCell ref="G39:J39"/>
    <mergeCell ref="K39:M39"/>
    <mergeCell ref="O39:R39"/>
    <mergeCell ref="S39:AH39"/>
    <mergeCell ref="D40:E40"/>
    <mergeCell ref="G40:J40"/>
    <mergeCell ref="D1:N1"/>
    <mergeCell ref="D8:AH8"/>
    <mergeCell ref="AC4:AD4"/>
    <mergeCell ref="AF4:AG4"/>
    <mergeCell ref="D9:AH9"/>
    <mergeCell ref="K16:AH16"/>
    <mergeCell ref="D35:AH35"/>
    <mergeCell ref="D2:Z2"/>
    <mergeCell ref="D7:AH7"/>
    <mergeCell ref="K34:M34"/>
    <mergeCell ref="N32:AH32"/>
    <mergeCell ref="D23:E23"/>
    <mergeCell ref="G23:J23"/>
    <mergeCell ref="K23:M23"/>
    <mergeCell ref="O23:R23"/>
    <mergeCell ref="S23:AH23"/>
    <mergeCell ref="D24:E24"/>
    <mergeCell ref="G24:J24"/>
  </mergeCells>
  <phoneticPr fontId="2"/>
  <conditionalFormatting sqref="D32 K36:M40">
    <cfRule type="expression" dxfId="40" priority="32" stopIfTrue="1">
      <formula>$L$28="■"</formula>
    </cfRule>
  </conditionalFormatting>
  <conditionalFormatting sqref="D38">
    <cfRule type="expression" dxfId="39" priority="29" stopIfTrue="1">
      <formula>$L$28="■"</formula>
    </cfRule>
  </conditionalFormatting>
  <conditionalFormatting sqref="F30">
    <cfRule type="expression" dxfId="38" priority="31" stopIfTrue="1">
      <formula>#REF!="□"</formula>
    </cfRule>
  </conditionalFormatting>
  <conditionalFormatting sqref="F36">
    <cfRule type="expression" dxfId="37" priority="28" stopIfTrue="1">
      <formula>#REF!="□"</formula>
    </cfRule>
  </conditionalFormatting>
  <conditionalFormatting sqref="G24">
    <cfRule type="expression" dxfId="36" priority="33" stopIfTrue="1">
      <formula>#REF!="■"</formula>
    </cfRule>
  </conditionalFormatting>
  <conditionalFormatting sqref="G34">
    <cfRule type="expression" dxfId="35" priority="26" stopIfTrue="1">
      <formula>#REF!="■"</formula>
    </cfRule>
  </conditionalFormatting>
  <conditionalFormatting sqref="G40">
    <cfRule type="expression" dxfId="34" priority="25" stopIfTrue="1">
      <formula>#REF!="■"</formula>
    </cfRule>
  </conditionalFormatting>
  <conditionalFormatting sqref="G48:G49 G56">
    <cfRule type="expression" dxfId="33" priority="24" stopIfTrue="1">
      <formula>#REF!="■"</formula>
    </cfRule>
  </conditionalFormatting>
  <conditionalFormatting sqref="K30:M34">
    <cfRule type="expression" dxfId="32" priority="27" stopIfTrue="1">
      <formula>$L$28="■"</formula>
    </cfRule>
  </conditionalFormatting>
  <conditionalFormatting sqref="K41:AH41">
    <cfRule type="expression" dxfId="31" priority="30" stopIfTrue="1">
      <formula>$L$28="■"</formula>
    </cfRule>
  </conditionalFormatting>
  <conditionalFormatting sqref="N20">
    <cfRule type="expression" dxfId="30" priority="22" stopIfTrue="1">
      <formula>$L$28="■"</formula>
    </cfRule>
  </conditionalFormatting>
  <conditionalFormatting sqref="N22">
    <cfRule type="expression" dxfId="29" priority="20" stopIfTrue="1">
      <formula>$L$28="■"</formula>
    </cfRule>
  </conditionalFormatting>
  <conditionalFormatting sqref="N30:N33">
    <cfRule type="expression" dxfId="28" priority="18" stopIfTrue="1">
      <formula>$L$28="■"</formula>
    </cfRule>
  </conditionalFormatting>
  <conditionalFormatting sqref="N36:N39">
    <cfRule type="expression" dxfId="27" priority="16" stopIfTrue="1">
      <formula>$L$28="■"</formula>
    </cfRule>
  </conditionalFormatting>
  <conditionalFormatting sqref="N43">
    <cfRule type="expression" dxfId="26" priority="13" stopIfTrue="1">
      <formula>$L$28="■"</formula>
    </cfRule>
  </conditionalFormatting>
  <conditionalFormatting sqref="N45">
    <cfRule type="expression" dxfId="25" priority="7" stopIfTrue="1">
      <formula>$L$28="■"</formula>
    </cfRule>
  </conditionalFormatting>
  <conditionalFormatting sqref="N51">
    <cfRule type="expression" dxfId="24" priority="11" stopIfTrue="1">
      <formula>$L$28="■"</formula>
    </cfRule>
  </conditionalFormatting>
  <conditionalFormatting sqref="N53">
    <cfRule type="expression" dxfId="23" priority="3" stopIfTrue="1">
      <formula>$L$28="■"</formula>
    </cfRule>
  </conditionalFormatting>
  <conditionalFormatting sqref="O19:Q19">
    <cfRule type="expression" dxfId="22" priority="23" stopIfTrue="1">
      <formula>$H$24="■"</formula>
    </cfRule>
  </conditionalFormatting>
  <conditionalFormatting sqref="O21:Q21">
    <cfRule type="expression" dxfId="21" priority="21" stopIfTrue="1">
      <formula>$H$24="■"</formula>
    </cfRule>
  </conditionalFormatting>
  <conditionalFormatting sqref="O42:Q42">
    <cfRule type="expression" dxfId="20" priority="14" stopIfTrue="1">
      <formula>$H$24="■"</formula>
    </cfRule>
  </conditionalFormatting>
  <conditionalFormatting sqref="O44:Q44">
    <cfRule type="expression" dxfId="19" priority="8" stopIfTrue="1">
      <formula>$H$24="■"</formula>
    </cfRule>
  </conditionalFormatting>
  <conditionalFormatting sqref="O50:Q50">
    <cfRule type="expression" dxfId="18" priority="12" stopIfTrue="1">
      <formula>$H$24="■"</formula>
    </cfRule>
  </conditionalFormatting>
  <conditionalFormatting sqref="O52:Q52">
    <cfRule type="expression" dxfId="17" priority="4" stopIfTrue="1">
      <formula>$H$24="■"</formula>
    </cfRule>
  </conditionalFormatting>
  <conditionalFormatting sqref="O33:AH33">
    <cfRule type="expression" dxfId="16" priority="17" stopIfTrue="1">
      <formula>$L$28="■"</formula>
    </cfRule>
  </conditionalFormatting>
  <conditionalFormatting sqref="O39:AH39">
    <cfRule type="expression" dxfId="15" priority="15" stopIfTrue="1">
      <formula>$L$28="■"</formula>
    </cfRule>
  </conditionalFormatting>
  <conditionalFormatting sqref="S23:AH23">
    <cfRule type="expression" dxfId="14" priority="19" stopIfTrue="1">
      <formula>$L$28="■"</formula>
    </cfRule>
  </conditionalFormatting>
  <conditionalFormatting sqref="AB22">
    <cfRule type="expression" dxfId="13" priority="9" stopIfTrue="1">
      <formula>$L$28="■"</formula>
    </cfRule>
  </conditionalFormatting>
  <conditionalFormatting sqref="AB45">
    <cfRule type="expression" dxfId="12" priority="5" stopIfTrue="1">
      <formula>$L$28="■"</formula>
    </cfRule>
  </conditionalFormatting>
  <conditionalFormatting sqref="AB53">
    <cfRule type="expression" dxfId="11" priority="1" stopIfTrue="1">
      <formula>$L$28="■"</formula>
    </cfRule>
  </conditionalFormatting>
  <conditionalFormatting sqref="AC21:AE21">
    <cfRule type="expression" dxfId="10" priority="10" stopIfTrue="1">
      <formula>$H$24="■"</formula>
    </cfRule>
  </conditionalFormatting>
  <conditionalFormatting sqref="AC44:AE44">
    <cfRule type="expression" dxfId="9" priority="6" stopIfTrue="1">
      <formula>$H$24="■"</formula>
    </cfRule>
  </conditionalFormatting>
  <conditionalFormatting sqref="AC52:AE52">
    <cfRule type="expression" dxfId="8" priority="2" stopIfTrue="1">
      <formula>$H$24="■"</formula>
    </cfRule>
  </conditionalFormatting>
  <dataValidations xWindow="102" yWindow="671" count="7">
    <dataValidation imeMode="disabled" allowBlank="1" showInputMessage="1" showErrorMessage="1" sqref="AF4 AC4" xr:uid="{00000000-0002-0000-0500-000004000000}"/>
    <dataValidation imeMode="halfAlpha" allowBlank="1" showInputMessage="1" showErrorMessage="1" sqref="O33 O23 O46 N41:AH41 O39 N47:N49 O54 N55:N56" xr:uid="{EE9E4DDF-6FC2-4A2C-9060-FBBDCA729749}"/>
    <dataValidation type="list" errorStyle="warning" allowBlank="1" showInputMessage="1" showErrorMessage="1" errorTitle="択一選択" error="指定された記号を入力してください" promptTitle="択一" prompt="■か□を入力します" sqref="L18 T18" xr:uid="{5145DC01-5F9A-4932-846C-732C97B15D4E}">
      <formula1>"□,■"</formula1>
    </dataValidation>
    <dataValidation errorStyle="warning" imeMode="halfAlpha" allowBlank="1" showInputMessage="1" showErrorMessage="1" errorTitle="【注意】" error="半角で入力してください。" sqref="N24 N34 N40" xr:uid="{3C205977-2553-4AC0-BFE9-A43993A04CB1}"/>
    <dataValidation type="list" errorStyle="warning" allowBlank="1" showInputMessage="1" showErrorMessage="1" errorTitle="択一選択" error="指定された記号を入力してください" promptTitle="一択" prompt="■か□を入力します" sqref="G40 G24 G34 G48:G49 G56" xr:uid="{343B872C-F869-45BB-954B-BB556F042BC4}">
      <formula1>"商業登記現在事項証明書写し,その他"</formula1>
    </dataValidation>
    <dataValidation type="list" errorStyle="warning" allowBlank="1" showInputMessage="1" showErrorMessage="1" errorTitle="択一選択" error="指定された記号を入力してください_x000a_" promptTitle="択一" prompt="■か□を入力します" sqref="F41" xr:uid="{CF4E9530-F7C1-462C-B583-FB5881F12B35}">
      <formula1>$H$46:$H$46</formula1>
    </dataValidation>
    <dataValidation type="list" errorStyle="warning" allowBlank="1" showInputMessage="1" showErrorMessage="1" errorTitle="択一選択" error="指定された記号を入力してください_x000a_" promptTitle="択一" prompt="■か□を入力します" sqref="F33:F34 F55:F56 F47:F49 F39:F40 E37 E31 F23:F24 N25 W25" xr:uid="{5AB8C318-335C-4130-A8D6-D0A3FE57E757}">
      <formula1>$H$62:$H$63</formula1>
    </dataValidation>
  </dataValidations>
  <pageMargins left="0.62992125984251968" right="0.43307086614173229" top="0.74803149606299213" bottom="0.35433070866141736" header="0.31496062992125984" footer="0.31496062992125984"/>
  <pageSetup paperSize="9" scale="9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V46"/>
  <sheetViews>
    <sheetView view="pageBreakPreview" zoomScaleNormal="100" zoomScaleSheetLayoutView="100" workbookViewId="0">
      <selection activeCell="Y23" sqref="Y23"/>
    </sheetView>
  </sheetViews>
  <sheetFormatPr defaultRowHeight="12" x14ac:dyDescent="0.15"/>
  <cols>
    <col min="1" max="1" width="1.5703125" style="132" customWidth="1"/>
    <col min="2" max="2" width="1.7109375" style="132" customWidth="1"/>
    <col min="3" max="3" width="2.5703125" style="132" customWidth="1"/>
    <col min="4" max="13" width="2.5703125" style="439" customWidth="1"/>
    <col min="14" max="14" width="20.7109375" style="439" customWidth="1"/>
    <col min="15" max="16" width="20.7109375" style="132" customWidth="1"/>
    <col min="17" max="17" width="13.7109375" style="132" customWidth="1"/>
    <col min="18" max="18" width="7.7109375" style="132" customWidth="1"/>
    <col min="19" max="19" width="2.140625" style="132" customWidth="1"/>
    <col min="20" max="20" width="2.28515625" style="132" customWidth="1"/>
    <col min="21" max="22" width="9.140625" style="132"/>
    <col min="23" max="23" width="14" style="132" customWidth="1"/>
    <col min="24" max="149" width="9.140625" style="132"/>
    <col min="150" max="150" width="10.28515625" style="132" customWidth="1"/>
    <col min="151" max="16384" width="9.140625" style="132"/>
  </cols>
  <sheetData>
    <row r="1" spans="2:20" ht="17.25" customHeight="1" x14ac:dyDescent="0.15">
      <c r="B1" s="250"/>
      <c r="C1" s="1302" t="s">
        <v>964</v>
      </c>
      <c r="D1" s="1302"/>
      <c r="E1" s="1302"/>
      <c r="F1" s="1302"/>
      <c r="G1" s="1302"/>
      <c r="H1" s="1302"/>
      <c r="I1" s="1302"/>
      <c r="J1" s="1302"/>
      <c r="K1" s="1302"/>
      <c r="L1" s="1302"/>
      <c r="M1" s="1302"/>
      <c r="N1" s="352"/>
      <c r="O1" s="684"/>
      <c r="P1" s="684"/>
      <c r="Q1" s="684"/>
      <c r="R1" s="250"/>
      <c r="S1" s="684"/>
      <c r="T1" s="684"/>
    </row>
    <row r="2" spans="2:20" ht="17.25" customHeight="1" x14ac:dyDescent="0.15">
      <c r="B2" s="250"/>
      <c r="C2" s="1754">
        <f>'提出リスト (共同居住型)'!B2</f>
        <v>0</v>
      </c>
      <c r="D2" s="1754"/>
      <c r="E2" s="1754"/>
      <c r="F2" s="1754"/>
      <c r="G2" s="1754"/>
      <c r="H2" s="1754"/>
      <c r="I2" s="1754"/>
      <c r="J2" s="1754"/>
      <c r="K2" s="1754"/>
      <c r="L2" s="1754"/>
      <c r="M2" s="1754"/>
      <c r="N2" s="1754"/>
      <c r="O2" s="1754"/>
      <c r="P2" s="141"/>
      <c r="Q2" s="140" t="s">
        <v>1109</v>
      </c>
      <c r="R2" s="250"/>
      <c r="T2" s="141"/>
    </row>
    <row r="3" spans="2:20" ht="20.100000000000001" customHeight="1" x14ac:dyDescent="0.15">
      <c r="B3" s="1895" t="s">
        <v>870</v>
      </c>
      <c r="C3" s="1895"/>
      <c r="D3" s="1895"/>
      <c r="E3" s="1895"/>
      <c r="F3" s="1895"/>
      <c r="G3" s="1895"/>
      <c r="H3" s="1895"/>
      <c r="I3" s="1895"/>
      <c r="J3" s="1895"/>
      <c r="K3" s="1895"/>
      <c r="L3" s="1895"/>
      <c r="M3" s="1895"/>
      <c r="N3" s="1895"/>
      <c r="O3" s="1895"/>
      <c r="P3" s="1895"/>
      <c r="Q3" s="1895"/>
      <c r="R3" s="1895"/>
      <c r="S3" s="685"/>
      <c r="T3" s="685"/>
    </row>
    <row r="4" spans="2:20" s="142" customFormat="1" ht="10.5" x14ac:dyDescent="0.15">
      <c r="B4" s="146"/>
      <c r="C4" s="146"/>
      <c r="D4" s="360"/>
      <c r="E4" s="360"/>
      <c r="F4" s="360"/>
      <c r="G4" s="360"/>
      <c r="H4" s="360"/>
      <c r="I4" s="360"/>
      <c r="J4" s="360"/>
      <c r="K4" s="360"/>
      <c r="L4" s="360"/>
      <c r="M4" s="360"/>
      <c r="N4" s="360"/>
      <c r="O4" s="146"/>
      <c r="P4" s="146"/>
      <c r="Q4" s="146"/>
      <c r="R4" s="146"/>
      <c r="S4" s="146"/>
      <c r="T4" s="146"/>
    </row>
    <row r="5" spans="2:20" s="145" customFormat="1" thickBot="1" x14ac:dyDescent="0.2">
      <c r="B5" s="148"/>
      <c r="C5" s="148" t="s">
        <v>871</v>
      </c>
      <c r="D5" s="308"/>
      <c r="E5" s="308"/>
      <c r="F5" s="308"/>
      <c r="G5" s="308"/>
      <c r="H5" s="308"/>
      <c r="I5" s="308"/>
      <c r="J5" s="308"/>
      <c r="K5" s="308"/>
      <c r="L5" s="308"/>
      <c r="M5" s="308"/>
      <c r="N5" s="148"/>
      <c r="O5" s="148"/>
      <c r="P5" s="148"/>
      <c r="Q5" s="686" t="s">
        <v>501</v>
      </c>
      <c r="R5" s="148"/>
      <c r="S5" s="148"/>
    </row>
    <row r="6" spans="2:20" s="145" customFormat="1" ht="21.75" customHeight="1" x14ac:dyDescent="0.15">
      <c r="B6" s="148"/>
      <c r="C6" s="1887"/>
      <c r="D6" s="1888"/>
      <c r="E6" s="1888"/>
      <c r="F6" s="1888"/>
      <c r="G6" s="1888"/>
      <c r="H6" s="1888"/>
      <c r="I6" s="1888"/>
      <c r="J6" s="1888"/>
      <c r="K6" s="1888"/>
      <c r="L6" s="1888"/>
      <c r="M6" s="1888"/>
      <c r="N6" s="687" t="s">
        <v>89</v>
      </c>
      <c r="O6" s="688" t="s">
        <v>872</v>
      </c>
      <c r="P6" s="688" t="s">
        <v>568</v>
      </c>
      <c r="Q6" s="689" t="s">
        <v>604</v>
      </c>
      <c r="R6" s="148"/>
      <c r="S6" s="148"/>
    </row>
    <row r="7" spans="2:20" s="145" customFormat="1" ht="21.75" customHeight="1" x14ac:dyDescent="0.15">
      <c r="B7" s="148"/>
      <c r="C7" s="1889" t="s">
        <v>826</v>
      </c>
      <c r="D7" s="1890"/>
      <c r="E7" s="1890"/>
      <c r="F7" s="1890"/>
      <c r="G7" s="1890"/>
      <c r="H7" s="1890"/>
      <c r="I7" s="1890"/>
      <c r="J7" s="1890"/>
      <c r="K7" s="1890"/>
      <c r="L7" s="1890"/>
      <c r="M7" s="1890"/>
      <c r="N7" s="690">
        <f>様式5完!N54</f>
        <v>0</v>
      </c>
      <c r="O7" s="691" t="e">
        <f>様式5完!P54</f>
        <v>#DIV/0!</v>
      </c>
      <c r="P7" s="691" t="e">
        <f>様式5完!Q54</f>
        <v>#DIV/0!</v>
      </c>
      <c r="Q7" s="692"/>
      <c r="R7" s="148"/>
      <c r="S7" s="148"/>
    </row>
    <row r="8" spans="2:20" s="145" customFormat="1" ht="24" customHeight="1" x14ac:dyDescent="0.15">
      <c r="B8" s="148"/>
      <c r="C8" s="1891" t="s">
        <v>873</v>
      </c>
      <c r="D8" s="1892"/>
      <c r="E8" s="1892"/>
      <c r="F8" s="1892"/>
      <c r="G8" s="1892"/>
      <c r="H8" s="1892"/>
      <c r="I8" s="1892"/>
      <c r="J8" s="1892"/>
      <c r="K8" s="1892"/>
      <c r="L8" s="1892"/>
      <c r="M8" s="1892"/>
      <c r="N8" s="693">
        <f>様式5完!N55</f>
        <v>0</v>
      </c>
      <c r="O8" s="694" t="e">
        <f>様式5完!P55</f>
        <v>#DIV/0!</v>
      </c>
      <c r="P8" s="695" t="e">
        <f>様式5完!Q55</f>
        <v>#DIV/0!</v>
      </c>
      <c r="Q8" s="696"/>
      <c r="R8" s="148"/>
      <c r="S8" s="148"/>
    </row>
    <row r="9" spans="2:20" s="145" customFormat="1" ht="24" customHeight="1" thickBot="1" x14ac:dyDescent="0.2">
      <c r="B9" s="148"/>
      <c r="C9" s="1893" t="s">
        <v>154</v>
      </c>
      <c r="D9" s="1894"/>
      <c r="E9" s="1894"/>
      <c r="F9" s="1894"/>
      <c r="G9" s="1894"/>
      <c r="H9" s="1894"/>
      <c r="I9" s="1894"/>
      <c r="J9" s="1894"/>
      <c r="K9" s="1894"/>
      <c r="L9" s="1894"/>
      <c r="M9" s="697"/>
      <c r="N9" s="698">
        <f>N7+N8</f>
        <v>0</v>
      </c>
      <c r="O9" s="698" t="e">
        <f>O7+O8</f>
        <v>#DIV/0!</v>
      </c>
      <c r="P9" s="698" t="e">
        <f>P7+P8</f>
        <v>#DIV/0!</v>
      </c>
      <c r="Q9" s="699"/>
      <c r="R9" s="148"/>
      <c r="S9" s="148"/>
    </row>
    <row r="10" spans="2:20" s="142" customFormat="1" ht="12" customHeight="1" x14ac:dyDescent="0.15">
      <c r="B10" s="146"/>
      <c r="C10" s="352" t="s">
        <v>874</v>
      </c>
      <c r="D10" s="360"/>
      <c r="E10" s="360"/>
      <c r="F10" s="360"/>
      <c r="G10" s="360"/>
      <c r="H10" s="360"/>
      <c r="I10" s="360"/>
      <c r="J10" s="360"/>
      <c r="K10" s="360"/>
      <c r="L10" s="360"/>
      <c r="M10" s="360"/>
      <c r="N10" s="310"/>
      <c r="O10" s="310"/>
      <c r="P10" s="310"/>
      <c r="Q10" s="146"/>
      <c r="R10" s="146"/>
      <c r="S10" s="146"/>
    </row>
    <row r="11" spans="2:20" s="142" customFormat="1" ht="15" customHeight="1" x14ac:dyDescent="0.15">
      <c r="B11" s="146"/>
      <c r="C11" s="146"/>
      <c r="D11" s="360"/>
      <c r="E11" s="360"/>
      <c r="F11" s="360"/>
      <c r="G11" s="360"/>
      <c r="H11" s="360"/>
      <c r="I11" s="360"/>
      <c r="J11" s="360"/>
      <c r="K11" s="360"/>
      <c r="L11" s="360"/>
      <c r="M11" s="360"/>
      <c r="N11" s="146"/>
      <c r="O11" s="146"/>
      <c r="P11" s="146"/>
      <c r="Q11" s="146"/>
      <c r="R11" s="146"/>
      <c r="S11" s="146"/>
    </row>
    <row r="12" spans="2:20" s="145" customFormat="1" thickBot="1" x14ac:dyDescent="0.2">
      <c r="B12" s="148"/>
      <c r="C12" s="148" t="s">
        <v>875</v>
      </c>
      <c r="D12" s="308"/>
      <c r="E12" s="308"/>
      <c r="F12" s="308"/>
      <c r="G12" s="308"/>
      <c r="H12" s="308"/>
      <c r="I12" s="308"/>
      <c r="J12" s="308"/>
      <c r="K12" s="308"/>
      <c r="L12" s="308"/>
      <c r="M12" s="308"/>
      <c r="N12" s="686"/>
      <c r="O12" s="686" t="s">
        <v>501</v>
      </c>
      <c r="P12" s="686"/>
      <c r="Q12" s="148"/>
      <c r="R12" s="148"/>
      <c r="S12" s="148"/>
    </row>
    <row r="13" spans="2:20" s="145" customFormat="1" ht="21" customHeight="1" x14ac:dyDescent="0.15">
      <c r="B13" s="148"/>
      <c r="C13" s="1887"/>
      <c r="D13" s="1888"/>
      <c r="E13" s="1888"/>
      <c r="F13" s="1888"/>
      <c r="G13" s="1888"/>
      <c r="H13" s="1888"/>
      <c r="I13" s="1888"/>
      <c r="J13" s="1888"/>
      <c r="K13" s="1888"/>
      <c r="L13" s="1888"/>
      <c r="M13" s="1888"/>
      <c r="N13" s="700" t="s">
        <v>876</v>
      </c>
      <c r="O13" s="700" t="s">
        <v>999</v>
      </c>
      <c r="P13" s="818" t="s">
        <v>877</v>
      </c>
      <c r="Q13" s="382"/>
      <c r="R13" s="148"/>
      <c r="S13" s="148"/>
    </row>
    <row r="14" spans="2:20" s="145" customFormat="1" ht="24" customHeight="1" x14ac:dyDescent="0.15">
      <c r="B14" s="148"/>
      <c r="C14" s="1896" t="s">
        <v>878</v>
      </c>
      <c r="D14" s="1897"/>
      <c r="E14" s="1897"/>
      <c r="F14" s="1897"/>
      <c r="G14" s="1897"/>
      <c r="H14" s="1897"/>
      <c r="I14" s="1897"/>
      <c r="J14" s="1897"/>
      <c r="K14" s="1897"/>
      <c r="L14" s="1897"/>
      <c r="M14" s="1897"/>
      <c r="N14" s="701">
        <f>様式3完!I39</f>
        <v>0</v>
      </c>
      <c r="O14" s="701">
        <f>様式3完!I40</f>
        <v>0</v>
      </c>
      <c r="P14" s="702">
        <f>様式3完!I41</f>
        <v>0</v>
      </c>
      <c r="R14" s="148"/>
      <c r="S14" s="148"/>
    </row>
    <row r="15" spans="2:20" s="145" customFormat="1" ht="24" customHeight="1" thickBot="1" x14ac:dyDescent="0.2">
      <c r="B15" s="148"/>
      <c r="C15" s="1893" t="s">
        <v>879</v>
      </c>
      <c r="D15" s="1894"/>
      <c r="E15" s="1894"/>
      <c r="F15" s="1894"/>
      <c r="G15" s="1894"/>
      <c r="H15" s="1894"/>
      <c r="I15" s="1894"/>
      <c r="J15" s="1894"/>
      <c r="K15" s="1894"/>
      <c r="L15" s="1894"/>
      <c r="M15" s="1894"/>
      <c r="N15" s="703">
        <f>様式3完!L39</f>
        <v>0</v>
      </c>
      <c r="O15" s="703">
        <f>様式3完!L40</f>
        <v>0</v>
      </c>
      <c r="P15" s="819">
        <f>様式3完!L41</f>
        <v>0</v>
      </c>
      <c r="Q15" s="148" t="s">
        <v>880</v>
      </c>
      <c r="R15" s="148"/>
      <c r="S15" s="148"/>
    </row>
    <row r="16" spans="2:20" s="142" customFormat="1" ht="12" customHeight="1" x14ac:dyDescent="0.15">
      <c r="B16" s="146"/>
      <c r="C16" s="352" t="s">
        <v>881</v>
      </c>
      <c r="D16" s="360"/>
      <c r="E16" s="360"/>
      <c r="F16" s="360"/>
      <c r="G16" s="360"/>
      <c r="H16" s="360"/>
      <c r="I16" s="360"/>
      <c r="J16" s="360"/>
      <c r="K16" s="360"/>
      <c r="L16" s="360"/>
      <c r="M16" s="360"/>
      <c r="N16" s="704"/>
      <c r="O16" s="146"/>
      <c r="P16" s="146"/>
      <c r="Q16" s="146"/>
      <c r="R16" s="146"/>
      <c r="S16" s="146"/>
    </row>
    <row r="17" spans="2:19" s="142" customFormat="1" ht="12" customHeight="1" x14ac:dyDescent="0.15">
      <c r="B17" s="146"/>
      <c r="C17" s="352"/>
      <c r="D17" s="360"/>
      <c r="E17" s="360"/>
      <c r="F17" s="360"/>
      <c r="G17" s="360"/>
      <c r="H17" s="360"/>
      <c r="I17" s="360"/>
      <c r="J17" s="360"/>
      <c r="K17" s="360"/>
      <c r="L17" s="360"/>
      <c r="M17" s="360"/>
      <c r="N17" s="704"/>
      <c r="O17" s="146"/>
      <c r="P17" s="146"/>
      <c r="Q17" s="146"/>
      <c r="R17" s="146"/>
      <c r="S17" s="146"/>
    </row>
    <row r="18" spans="2:19" s="142" customFormat="1" ht="15" customHeight="1" x14ac:dyDescent="0.15">
      <c r="B18" s="146"/>
      <c r="C18" s="360"/>
      <c r="D18" s="360"/>
      <c r="E18" s="360"/>
      <c r="F18" s="360"/>
      <c r="G18" s="360"/>
      <c r="H18" s="360"/>
      <c r="I18" s="360"/>
      <c r="J18" s="360"/>
      <c r="K18" s="360"/>
      <c r="L18" s="360"/>
      <c r="M18" s="360"/>
      <c r="N18" s="704"/>
      <c r="O18" s="146"/>
      <c r="P18" s="146"/>
      <c r="Q18" s="146"/>
      <c r="R18" s="146"/>
      <c r="S18" s="146"/>
    </row>
    <row r="19" spans="2:19" s="145" customFormat="1" thickBot="1" x14ac:dyDescent="0.2">
      <c r="B19" s="148"/>
      <c r="C19" s="148" t="s">
        <v>882</v>
      </c>
      <c r="D19" s="308"/>
      <c r="E19" s="308"/>
      <c r="F19" s="308"/>
      <c r="G19" s="308"/>
      <c r="H19" s="308"/>
      <c r="I19" s="308"/>
      <c r="J19" s="308"/>
      <c r="K19" s="308"/>
      <c r="L19" s="308"/>
      <c r="M19" s="308"/>
      <c r="N19" s="686" t="s">
        <v>501</v>
      </c>
      <c r="O19" s="148"/>
      <c r="P19" s="148"/>
      <c r="Q19" s="148"/>
      <c r="R19" s="148"/>
      <c r="S19" s="148"/>
    </row>
    <row r="20" spans="2:19" s="145" customFormat="1" ht="18.75" customHeight="1" x14ac:dyDescent="0.15">
      <c r="B20" s="148"/>
      <c r="C20" s="1898"/>
      <c r="D20" s="1899"/>
      <c r="E20" s="1899"/>
      <c r="F20" s="1899"/>
      <c r="G20" s="1899"/>
      <c r="H20" s="1899"/>
      <c r="I20" s="1899"/>
      <c r="J20" s="1899"/>
      <c r="K20" s="1899"/>
      <c r="L20" s="1899"/>
      <c r="M20" s="1899"/>
      <c r="N20" s="700" t="s">
        <v>876</v>
      </c>
      <c r="O20" s="700" t="s">
        <v>999</v>
      </c>
      <c r="P20" s="705" t="s">
        <v>877</v>
      </c>
      <c r="Q20" s="706" t="s">
        <v>451</v>
      </c>
      <c r="R20" s="148"/>
      <c r="S20" s="148"/>
    </row>
    <row r="21" spans="2:19" s="145" customFormat="1" ht="24" customHeight="1" x14ac:dyDescent="0.15">
      <c r="B21" s="148"/>
      <c r="C21" s="1885" t="s">
        <v>883</v>
      </c>
      <c r="D21" s="1886"/>
      <c r="E21" s="1886"/>
      <c r="F21" s="1886"/>
      <c r="G21" s="1886"/>
      <c r="H21" s="1886"/>
      <c r="I21" s="1886"/>
      <c r="J21" s="1886"/>
      <c r="K21" s="1886"/>
      <c r="L21" s="1886"/>
      <c r="M21" s="1886"/>
      <c r="N21" s="707" t="e">
        <f>P7</f>
        <v>#DIV/0!</v>
      </c>
      <c r="O21" s="951"/>
      <c r="P21" s="708" t="e">
        <f>P8</f>
        <v>#DIV/0!</v>
      </c>
      <c r="Q21" s="709" t="e">
        <f>P9</f>
        <v>#DIV/0!</v>
      </c>
      <c r="R21" s="148"/>
      <c r="S21" s="148"/>
    </row>
    <row r="22" spans="2:19" s="145" customFormat="1" ht="24" customHeight="1" x14ac:dyDescent="0.15">
      <c r="B22" s="148"/>
      <c r="C22" s="1885" t="s">
        <v>884</v>
      </c>
      <c r="D22" s="1886"/>
      <c r="E22" s="1886"/>
      <c r="F22" s="1886"/>
      <c r="G22" s="1886"/>
      <c r="H22" s="1886"/>
      <c r="I22" s="1886"/>
      <c r="J22" s="1886"/>
      <c r="K22" s="1886"/>
      <c r="L22" s="1886"/>
      <c r="M22" s="1886"/>
      <c r="N22" s="710">
        <v>0.33333333333333331</v>
      </c>
      <c r="O22" s="711">
        <v>0.33333333333333331</v>
      </c>
      <c r="P22" s="711">
        <v>0.33333333333333331</v>
      </c>
      <c r="Q22" s="712">
        <v>0.33333333333333331</v>
      </c>
      <c r="R22" s="148"/>
      <c r="S22" s="148"/>
    </row>
    <row r="23" spans="2:19" s="145" customFormat="1" ht="24" customHeight="1" thickBot="1" x14ac:dyDescent="0.2">
      <c r="B23" s="148"/>
      <c r="C23" s="1903" t="s">
        <v>885</v>
      </c>
      <c r="D23" s="1904"/>
      <c r="E23" s="1904"/>
      <c r="F23" s="1904"/>
      <c r="G23" s="1904"/>
      <c r="H23" s="1904"/>
      <c r="I23" s="1904"/>
      <c r="J23" s="1904"/>
      <c r="K23" s="1904"/>
      <c r="L23" s="1904"/>
      <c r="M23" s="1904"/>
      <c r="N23" s="713" t="e">
        <f>ROUNDDOWN(N21*N22,0)</f>
        <v>#DIV/0!</v>
      </c>
      <c r="O23" s="713">
        <f>ROUNDDOWN(O21*O22,0)</f>
        <v>0</v>
      </c>
      <c r="P23" s="713" t="e">
        <f>ROUNDDOWN(P21*P22,0)</f>
        <v>#DIV/0!</v>
      </c>
      <c r="Q23" s="714" t="e">
        <f>N23+O23+P23</f>
        <v>#DIV/0!</v>
      </c>
      <c r="R23" s="148" t="s">
        <v>886</v>
      </c>
      <c r="S23" s="148"/>
    </row>
    <row r="24" spans="2:19" s="145" customFormat="1" ht="3.75" customHeight="1" thickBot="1" x14ac:dyDescent="0.2">
      <c r="B24" s="148"/>
      <c r="C24" s="308"/>
      <c r="D24" s="308"/>
      <c r="E24" s="308"/>
      <c r="F24" s="308"/>
      <c r="G24" s="308"/>
      <c r="H24" s="308"/>
      <c r="I24" s="308"/>
      <c r="J24" s="308"/>
      <c r="K24" s="308"/>
      <c r="L24" s="308"/>
      <c r="M24" s="308"/>
      <c r="N24" s="535"/>
      <c r="O24" s="715"/>
      <c r="P24" s="715"/>
      <c r="Q24" s="148"/>
      <c r="R24" s="148"/>
      <c r="S24" s="148"/>
    </row>
    <row r="25" spans="2:19" s="145" customFormat="1" ht="30" customHeight="1" thickBot="1" x14ac:dyDescent="0.2">
      <c r="B25" s="148"/>
      <c r="C25" s="1905" t="s">
        <v>887</v>
      </c>
      <c r="D25" s="1906"/>
      <c r="E25" s="1906"/>
      <c r="F25" s="1906"/>
      <c r="G25" s="1906"/>
      <c r="H25" s="1906"/>
      <c r="I25" s="1906"/>
      <c r="J25" s="1906"/>
      <c r="K25" s="1906"/>
      <c r="L25" s="1906"/>
      <c r="M25" s="1906"/>
      <c r="N25" s="952"/>
      <c r="O25" s="953"/>
      <c r="P25" s="954"/>
      <c r="Q25" s="826">
        <f>N25+O25+P25</f>
        <v>0</v>
      </c>
      <c r="R25" s="148"/>
      <c r="S25" s="148"/>
    </row>
    <row r="26" spans="2:19" s="142" customFormat="1" ht="12" customHeight="1" x14ac:dyDescent="0.15">
      <c r="B26" s="146"/>
      <c r="C26" s="352" t="s">
        <v>888</v>
      </c>
      <c r="D26" s="360"/>
      <c r="E26" s="360"/>
      <c r="F26" s="360"/>
      <c r="G26" s="360"/>
      <c r="H26" s="360"/>
      <c r="I26" s="360"/>
      <c r="J26" s="360"/>
      <c r="K26" s="360"/>
      <c r="L26" s="360"/>
      <c r="M26" s="360"/>
      <c r="N26" s="716"/>
      <c r="O26" s="716"/>
      <c r="P26" s="716"/>
      <c r="Q26" s="146"/>
      <c r="R26" s="146"/>
      <c r="S26" s="146"/>
    </row>
    <row r="27" spans="2:19" s="142" customFormat="1" ht="12" customHeight="1" x14ac:dyDescent="0.15">
      <c r="B27" s="146"/>
      <c r="C27" s="352" t="s">
        <v>889</v>
      </c>
      <c r="D27" s="360"/>
      <c r="E27" s="360"/>
      <c r="F27" s="360"/>
      <c r="G27" s="360"/>
      <c r="H27" s="360"/>
      <c r="I27" s="360"/>
      <c r="J27" s="360"/>
      <c r="K27" s="360"/>
      <c r="L27" s="360"/>
      <c r="M27" s="360"/>
      <c r="N27" s="716"/>
      <c r="O27" s="716"/>
      <c r="P27" s="716"/>
      <c r="Q27" s="146"/>
      <c r="R27" s="146"/>
      <c r="S27" s="146"/>
    </row>
    <row r="28" spans="2:19" ht="10.5" customHeight="1" x14ac:dyDescent="0.15">
      <c r="B28" s="141"/>
      <c r="C28" s="141"/>
      <c r="D28" s="717"/>
      <c r="E28" s="717"/>
      <c r="F28" s="717"/>
      <c r="G28" s="717"/>
      <c r="H28" s="717"/>
      <c r="I28" s="717"/>
      <c r="J28" s="717"/>
      <c r="K28" s="717"/>
      <c r="L28" s="717"/>
      <c r="M28" s="717"/>
      <c r="N28" s="717"/>
      <c r="O28" s="141"/>
      <c r="P28" s="141"/>
      <c r="Q28" s="141"/>
      <c r="R28" s="141"/>
      <c r="S28" s="141"/>
    </row>
    <row r="29" spans="2:19" ht="16.5" customHeight="1" x14ac:dyDescent="0.15">
      <c r="B29" s="141"/>
      <c r="C29" s="1907" t="s">
        <v>890</v>
      </c>
      <c r="D29" s="1907"/>
      <c r="E29" s="1907"/>
      <c r="F29" s="1907"/>
      <c r="G29" s="1907"/>
      <c r="H29" s="1907"/>
      <c r="I29" s="1907"/>
      <c r="J29" s="1907"/>
      <c r="K29" s="1907"/>
      <c r="L29" s="1907"/>
      <c r="M29" s="1907"/>
      <c r="N29" s="1907"/>
      <c r="O29" s="1907"/>
      <c r="P29" s="1907"/>
      <c r="Q29" s="1907"/>
      <c r="R29" s="141"/>
      <c r="S29" s="718"/>
    </row>
    <row r="30" spans="2:19" ht="14.25" customHeight="1" thickBot="1" x14ac:dyDescent="0.2">
      <c r="B30" s="141"/>
      <c r="C30" s="719"/>
      <c r="D30" s="719"/>
      <c r="E30" s="719"/>
      <c r="F30" s="719"/>
      <c r="G30" s="719"/>
      <c r="H30" s="719"/>
      <c r="I30" s="719"/>
      <c r="J30" s="719"/>
      <c r="K30" s="719"/>
      <c r="L30" s="719"/>
      <c r="M30" s="719"/>
      <c r="N30" s="719"/>
      <c r="O30" s="719"/>
      <c r="P30" s="719"/>
      <c r="Q30" s="720" t="s">
        <v>501</v>
      </c>
      <c r="R30" s="141"/>
      <c r="S30" s="718"/>
    </row>
    <row r="31" spans="2:19" s="145" customFormat="1" ht="21.75" customHeight="1" thickBot="1" x14ac:dyDescent="0.2">
      <c r="B31" s="148"/>
      <c r="C31" s="1908" t="s">
        <v>891</v>
      </c>
      <c r="D31" s="1909"/>
      <c r="E31" s="1909"/>
      <c r="F31" s="1909"/>
      <c r="G31" s="1909"/>
      <c r="H31" s="1909"/>
      <c r="I31" s="1909"/>
      <c r="J31" s="1909"/>
      <c r="K31" s="1909"/>
      <c r="L31" s="1909"/>
      <c r="M31" s="1909"/>
      <c r="N31" s="1909"/>
      <c r="O31" s="721" t="s">
        <v>892</v>
      </c>
      <c r="P31" s="1909" t="s">
        <v>604</v>
      </c>
      <c r="Q31" s="1910"/>
      <c r="R31" s="148"/>
    </row>
    <row r="32" spans="2:19" ht="28.5" customHeight="1" x14ac:dyDescent="0.15">
      <c r="B32" s="141"/>
      <c r="C32" s="1911" t="s">
        <v>893</v>
      </c>
      <c r="D32" s="722" t="s">
        <v>894</v>
      </c>
      <c r="E32" s="1914" t="s">
        <v>1133</v>
      </c>
      <c r="F32" s="1915"/>
      <c r="G32" s="1915"/>
      <c r="H32" s="1915"/>
      <c r="I32" s="1915"/>
      <c r="J32" s="1915"/>
      <c r="K32" s="1915"/>
      <c r="L32" s="1915"/>
      <c r="M32" s="1915"/>
      <c r="N32" s="1916"/>
      <c r="O32" s="955"/>
      <c r="P32" s="723"/>
      <c r="Q32" s="724"/>
      <c r="R32" s="141"/>
    </row>
    <row r="33" spans="2:22" ht="24.75" customHeight="1" x14ac:dyDescent="0.15">
      <c r="B33" s="141"/>
      <c r="C33" s="1912"/>
      <c r="D33" s="725" t="s">
        <v>895</v>
      </c>
      <c r="E33" s="1917" t="s">
        <v>449</v>
      </c>
      <c r="F33" s="1918"/>
      <c r="G33" s="1918"/>
      <c r="H33" s="1918"/>
      <c r="I33" s="1918"/>
      <c r="J33" s="1918"/>
      <c r="K33" s="1918"/>
      <c r="L33" s="1918"/>
      <c r="M33" s="1918"/>
      <c r="N33" s="1919"/>
      <c r="O33" s="710">
        <v>0.33333333333333331</v>
      </c>
      <c r="P33" s="726"/>
      <c r="Q33" s="727"/>
      <c r="R33" s="141"/>
    </row>
    <row r="34" spans="2:22" ht="28.5" customHeight="1" thickBot="1" x14ac:dyDescent="0.2">
      <c r="B34" s="141"/>
      <c r="C34" s="1913"/>
      <c r="D34" s="728" t="s">
        <v>896</v>
      </c>
      <c r="E34" s="1920" t="s">
        <v>897</v>
      </c>
      <c r="F34" s="1921"/>
      <c r="G34" s="1921"/>
      <c r="H34" s="1921"/>
      <c r="I34" s="1921"/>
      <c r="J34" s="1921"/>
      <c r="K34" s="1921"/>
      <c r="L34" s="1921"/>
      <c r="M34" s="1921"/>
      <c r="N34" s="1902"/>
      <c r="O34" s="956"/>
      <c r="P34" s="729"/>
      <c r="Q34" s="730"/>
      <c r="R34" s="141"/>
    </row>
    <row r="35" spans="2:22" ht="32.25" customHeight="1" x14ac:dyDescent="0.15">
      <c r="B35" s="141"/>
      <c r="C35" s="1922" t="s">
        <v>898</v>
      </c>
      <c r="D35" s="722" t="s">
        <v>899</v>
      </c>
      <c r="E35" s="1924" t="s">
        <v>900</v>
      </c>
      <c r="F35" s="1925"/>
      <c r="G35" s="1925"/>
      <c r="H35" s="1925"/>
      <c r="I35" s="1925"/>
      <c r="J35" s="1925"/>
      <c r="K35" s="1925"/>
      <c r="L35" s="1925"/>
      <c r="M35" s="1925"/>
      <c r="N35" s="1926"/>
      <c r="O35" s="731" t="e">
        <f>P21</f>
        <v>#DIV/0!</v>
      </c>
      <c r="P35" s="723"/>
      <c r="Q35" s="724"/>
      <c r="R35" s="141"/>
    </row>
    <row r="36" spans="2:22" ht="32.25" customHeight="1" thickBot="1" x14ac:dyDescent="0.2">
      <c r="B36" s="141"/>
      <c r="C36" s="1923"/>
      <c r="D36" s="732" t="s">
        <v>901</v>
      </c>
      <c r="E36" s="1920" t="s">
        <v>902</v>
      </c>
      <c r="F36" s="1921"/>
      <c r="G36" s="1921"/>
      <c r="H36" s="1921"/>
      <c r="I36" s="1921"/>
      <c r="J36" s="1921"/>
      <c r="K36" s="1921"/>
      <c r="L36" s="1921"/>
      <c r="M36" s="1921"/>
      <c r="N36" s="1902"/>
      <c r="O36" s="733">
        <f>Q25</f>
        <v>0</v>
      </c>
      <c r="P36" s="957"/>
      <c r="Q36" s="734"/>
      <c r="R36" s="141"/>
    </row>
    <row r="37" spans="2:22" ht="28.5" customHeight="1" x14ac:dyDescent="0.15">
      <c r="B37" s="141"/>
      <c r="C37" s="735" t="s">
        <v>903</v>
      </c>
      <c r="D37" s="1914" t="s">
        <v>904</v>
      </c>
      <c r="E37" s="1915"/>
      <c r="F37" s="1915"/>
      <c r="G37" s="1915"/>
      <c r="H37" s="1915"/>
      <c r="I37" s="1915"/>
      <c r="J37" s="1915"/>
      <c r="K37" s="1915"/>
      <c r="L37" s="1915"/>
      <c r="M37" s="1915"/>
      <c r="N37" s="1926"/>
      <c r="O37" s="736">
        <f>O34-O36</f>
        <v>0</v>
      </c>
      <c r="P37" s="723"/>
      <c r="Q37" s="724"/>
      <c r="R37" s="141"/>
      <c r="V37" s="132" t="s">
        <v>905</v>
      </c>
    </row>
    <row r="38" spans="2:22" ht="24.75" customHeight="1" x14ac:dyDescent="0.15">
      <c r="B38" s="141"/>
      <c r="C38" s="737" t="s">
        <v>906</v>
      </c>
      <c r="D38" s="1917" t="s">
        <v>907</v>
      </c>
      <c r="E38" s="1918"/>
      <c r="F38" s="1918"/>
      <c r="G38" s="1918"/>
      <c r="H38" s="1918"/>
      <c r="I38" s="1918"/>
      <c r="J38" s="1918"/>
      <c r="K38" s="1918"/>
      <c r="L38" s="1918"/>
      <c r="M38" s="1918"/>
      <c r="N38" s="1919"/>
      <c r="O38" s="958"/>
      <c r="P38" s="726"/>
      <c r="Q38" s="727"/>
      <c r="R38" s="141"/>
      <c r="V38" s="738" t="s">
        <v>908</v>
      </c>
    </row>
    <row r="39" spans="2:22" ht="35.25" customHeight="1" thickBot="1" x14ac:dyDescent="0.2">
      <c r="B39" s="141"/>
      <c r="C39" s="739" t="s">
        <v>909</v>
      </c>
      <c r="D39" s="1900" t="s">
        <v>910</v>
      </c>
      <c r="E39" s="1901"/>
      <c r="F39" s="1901"/>
      <c r="G39" s="1901"/>
      <c r="H39" s="1901"/>
      <c r="I39" s="1901"/>
      <c r="J39" s="1901"/>
      <c r="K39" s="1901"/>
      <c r="L39" s="1901"/>
      <c r="M39" s="1901"/>
      <c r="N39" s="1902"/>
      <c r="O39" s="740">
        <f>O36-O38</f>
        <v>0</v>
      </c>
      <c r="P39" s="729"/>
      <c r="Q39" s="730"/>
      <c r="R39" s="141"/>
      <c r="V39" s="132" t="s">
        <v>911</v>
      </c>
    </row>
    <row r="40" spans="2:22" ht="16.5" customHeight="1" x14ac:dyDescent="0.15">
      <c r="Q40" s="741" t="str">
        <f>書類作成ガイド!J37</f>
        <v>V.R8_ 260401</v>
      </c>
      <c r="S40" s="742"/>
    </row>
    <row r="41" spans="2:22" ht="16.5" customHeight="1" x14ac:dyDescent="0.15"/>
    <row r="42" spans="2:22" ht="16.5" customHeight="1" x14ac:dyDescent="0.15"/>
    <row r="43" spans="2:22" ht="16.5" customHeight="1" x14ac:dyDescent="0.15"/>
    <row r="44" spans="2:22" ht="16.5" customHeight="1" x14ac:dyDescent="0.15"/>
    <row r="45" spans="2:22" ht="16.5" customHeight="1" x14ac:dyDescent="0.15"/>
    <row r="46" spans="2:22" ht="16.5" customHeight="1" x14ac:dyDescent="0.15"/>
  </sheetData>
  <mergeCells count="28">
    <mergeCell ref="D39:N39"/>
    <mergeCell ref="C23:M23"/>
    <mergeCell ref="C25:M25"/>
    <mergeCell ref="C29:Q29"/>
    <mergeCell ref="C31:N31"/>
    <mergeCell ref="P31:Q31"/>
    <mergeCell ref="C32:C34"/>
    <mergeCell ref="E32:N32"/>
    <mergeCell ref="E33:N33"/>
    <mergeCell ref="E34:N34"/>
    <mergeCell ref="C35:C36"/>
    <mergeCell ref="E35:N35"/>
    <mergeCell ref="E36:N36"/>
    <mergeCell ref="D37:N37"/>
    <mergeCell ref="D38:N38"/>
    <mergeCell ref="C22:M22"/>
    <mergeCell ref="C1:M1"/>
    <mergeCell ref="C6:M6"/>
    <mergeCell ref="C7:M7"/>
    <mergeCell ref="C8:M8"/>
    <mergeCell ref="C9:L9"/>
    <mergeCell ref="B3:R3"/>
    <mergeCell ref="C13:M13"/>
    <mergeCell ref="C14:M14"/>
    <mergeCell ref="C15:M15"/>
    <mergeCell ref="C20:M20"/>
    <mergeCell ref="C21:M21"/>
    <mergeCell ref="C2:O2"/>
  </mergeCells>
  <phoneticPr fontId="2"/>
  <dataValidations count="1">
    <dataValidation type="list" allowBlank="1" showInputMessage="1" showErrorMessage="1" sqref="P36" xr:uid="{00000000-0002-0000-0600-000000000000}">
      <formula1>$V$36:$V$39</formula1>
    </dataValidation>
  </dataValidations>
  <pageMargins left="0.7" right="0.7" top="0.75" bottom="0.75" header="0.3" footer="0.3"/>
  <pageSetup paperSize="9" scale="8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G140"/>
  <sheetViews>
    <sheetView showGridLines="0" tabSelected="1" view="pageBreakPreview" topLeftCell="A35" zoomScaleNormal="100" zoomScaleSheetLayoutView="100" workbookViewId="0">
      <selection activeCell="W41" sqref="W41:AW41"/>
    </sheetView>
  </sheetViews>
  <sheetFormatPr defaultColWidth="13.7109375" defaultRowHeight="12" x14ac:dyDescent="0.15"/>
  <cols>
    <col min="1" max="1" width="1.7109375" style="132" customWidth="1"/>
    <col min="2" max="5" width="2.28515625" style="132" customWidth="1"/>
    <col min="6" max="6" width="2.42578125" style="132" customWidth="1"/>
    <col min="7" max="7" width="2.7109375" style="132" customWidth="1"/>
    <col min="8" max="8" width="2.5703125" style="132" customWidth="1"/>
    <col min="9" max="10" width="2.42578125" style="132" customWidth="1"/>
    <col min="11" max="11" width="2.5703125" style="132" customWidth="1"/>
    <col min="12" max="12" width="3" style="132" customWidth="1"/>
    <col min="13" max="13" width="2.7109375" style="132" customWidth="1"/>
    <col min="14" max="14" width="6.140625" style="132" customWidth="1"/>
    <col min="15" max="16" width="3.7109375" style="132" customWidth="1"/>
    <col min="17" max="17" width="2.7109375" style="132" customWidth="1"/>
    <col min="18" max="18" width="5.140625" style="132" customWidth="1"/>
    <col min="19" max="19" width="2.7109375" style="132" customWidth="1"/>
    <col min="20" max="20" width="5.140625" style="132" customWidth="1"/>
    <col min="21" max="22" width="5.28515625" style="132" customWidth="1"/>
    <col min="23" max="25" width="2.42578125" style="132" customWidth="1"/>
    <col min="26" max="26" width="3" style="132" customWidth="1"/>
    <col min="27" max="28" width="2.7109375" style="132" customWidth="1"/>
    <col min="29" max="29" width="2.85546875" style="132" customWidth="1"/>
    <col min="30" max="30" width="2" style="132" customWidth="1"/>
    <col min="31" max="37" width="2.7109375" style="132" customWidth="1"/>
    <col min="38" max="38" width="2.140625" style="132" customWidth="1"/>
    <col min="39" max="39" width="4.28515625" style="132" customWidth="1"/>
    <col min="40" max="41" width="3.7109375" style="132" customWidth="1"/>
    <col min="42" max="44" width="2.7109375" style="132" customWidth="1"/>
    <col min="45" max="46" width="5.28515625" style="132" customWidth="1"/>
    <col min="47" max="47" width="5.140625" style="132" customWidth="1"/>
    <col min="48" max="48" width="4.7109375" style="132" customWidth="1"/>
    <col min="49" max="49" width="7.5703125" style="132" customWidth="1"/>
    <col min="50" max="50" width="3.85546875" style="132" customWidth="1"/>
    <col min="51" max="51" width="3" style="132" customWidth="1"/>
    <col min="52" max="16384" width="13.7109375" style="132"/>
  </cols>
  <sheetData>
    <row r="1" spans="1:50" ht="12.75" customHeight="1" x14ac:dyDescent="0.15">
      <c r="B1" s="1302" t="s">
        <v>964</v>
      </c>
      <c r="C1" s="1302"/>
      <c r="D1" s="1303"/>
      <c r="E1" s="1302"/>
      <c r="F1" s="1302"/>
      <c r="G1" s="1302"/>
      <c r="H1" s="1302"/>
      <c r="I1" s="1302"/>
      <c r="J1" s="1302"/>
      <c r="K1" s="1302"/>
      <c r="L1" s="1302"/>
      <c r="M1" s="770"/>
      <c r="N1" s="770"/>
      <c r="O1" s="196"/>
      <c r="P1" s="196"/>
      <c r="Q1" s="196"/>
      <c r="R1" s="196"/>
      <c r="S1" s="196"/>
      <c r="T1" s="196"/>
      <c r="U1" s="196"/>
      <c r="V1" s="196"/>
      <c r="W1" s="196"/>
      <c r="X1" s="196"/>
      <c r="Y1" s="196"/>
      <c r="Z1" s="196"/>
      <c r="AA1" s="196"/>
      <c r="AB1" s="196"/>
      <c r="AC1" s="196"/>
      <c r="AD1" s="196"/>
      <c r="AE1" s="196"/>
      <c r="AU1" s="199"/>
      <c r="AV1" s="199"/>
      <c r="AW1" s="136" t="s">
        <v>1110</v>
      </c>
    </row>
    <row r="2" spans="1:50" ht="17.25" customHeight="1" x14ac:dyDescent="0.15">
      <c r="B2" s="1406">
        <f>'提出リスト (共同居住型)'!B2</f>
        <v>0</v>
      </c>
      <c r="C2" s="1406"/>
      <c r="D2" s="1406"/>
      <c r="E2" s="1406"/>
      <c r="F2" s="1406"/>
      <c r="G2" s="1406"/>
      <c r="H2" s="1406"/>
      <c r="I2" s="1406"/>
      <c r="J2" s="1406"/>
      <c r="K2" s="1406"/>
      <c r="L2" s="1406"/>
      <c r="M2" s="1406"/>
      <c r="N2" s="1406"/>
      <c r="O2" s="1406"/>
      <c r="P2" s="1406"/>
      <c r="Q2" s="1406"/>
      <c r="R2" s="1406"/>
      <c r="S2" s="1406"/>
      <c r="T2" s="1406"/>
      <c r="U2" s="1406"/>
      <c r="V2" s="1406"/>
      <c r="W2" s="1406"/>
      <c r="X2" s="1406"/>
      <c r="Y2" s="1406"/>
      <c r="Z2" s="1406"/>
      <c r="AA2" s="1406"/>
      <c r="AB2" s="1406"/>
      <c r="AC2" s="1406"/>
      <c r="AD2" s="1406"/>
      <c r="AE2" s="1406"/>
      <c r="AT2" s="199"/>
      <c r="AU2" s="199"/>
      <c r="AV2" s="199"/>
      <c r="AW2" s="199"/>
    </row>
    <row r="3" spans="1:50" ht="15" customHeight="1" x14ac:dyDescent="0.15">
      <c r="B3" s="148" t="s">
        <v>748</v>
      </c>
      <c r="C3" s="148"/>
      <c r="D3" s="148"/>
      <c r="E3" s="148"/>
      <c r="F3" s="148"/>
      <c r="G3" s="148"/>
      <c r="H3" s="148"/>
      <c r="I3" s="148"/>
      <c r="J3" s="148"/>
      <c r="AT3" s="199"/>
      <c r="AU3" s="199"/>
      <c r="AV3" s="199"/>
      <c r="AW3" s="199"/>
    </row>
    <row r="4" spans="1:50" ht="20.100000000000001" customHeight="1" x14ac:dyDescent="0.15">
      <c r="B4" s="1098" t="s">
        <v>520</v>
      </c>
      <c r="C4" s="1098"/>
      <c r="D4" s="1098"/>
      <c r="E4" s="1098"/>
      <c r="F4" s="1098"/>
      <c r="G4" s="1098"/>
      <c r="H4" s="1098"/>
      <c r="I4" s="1098"/>
      <c r="J4" s="1098"/>
      <c r="K4" s="1098"/>
      <c r="L4" s="1098"/>
      <c r="M4" s="1098"/>
      <c r="N4" s="1098"/>
      <c r="O4" s="1098"/>
      <c r="P4" s="1098"/>
      <c r="Q4" s="1098"/>
      <c r="R4" s="1098"/>
      <c r="S4" s="1098"/>
      <c r="T4" s="1098"/>
      <c r="U4" s="1098"/>
      <c r="V4" s="1098"/>
      <c r="W4" s="1098"/>
      <c r="X4" s="1098"/>
      <c r="Y4" s="1098"/>
      <c r="Z4" s="1098"/>
      <c r="AA4" s="1098"/>
      <c r="AB4" s="1098"/>
      <c r="AC4" s="1098"/>
      <c r="AD4" s="1098"/>
      <c r="AE4" s="1098"/>
      <c r="AF4" s="1098"/>
      <c r="AG4" s="1098"/>
      <c r="AH4" s="1098"/>
      <c r="AI4" s="1098"/>
      <c r="AJ4" s="1098"/>
      <c r="AK4" s="1098"/>
      <c r="AL4" s="1098"/>
      <c r="AM4" s="1098"/>
      <c r="AN4" s="1098"/>
      <c r="AO4" s="1098"/>
      <c r="AP4" s="1098"/>
      <c r="AQ4" s="1098"/>
      <c r="AR4" s="1098"/>
      <c r="AS4" s="1098"/>
      <c r="AT4" s="1098"/>
      <c r="AU4" s="1098"/>
      <c r="AV4" s="1098"/>
      <c r="AW4" s="1098"/>
      <c r="AX4" s="1098"/>
    </row>
    <row r="5" spans="1:50" ht="6" customHeight="1" x14ac:dyDescent="0.15">
      <c r="B5" s="1099"/>
      <c r="C5" s="1099"/>
      <c r="D5" s="1099"/>
      <c r="E5" s="1099"/>
      <c r="F5" s="1099"/>
      <c r="G5" s="1099"/>
      <c r="H5" s="1099"/>
      <c r="I5" s="1099"/>
      <c r="J5" s="1099"/>
      <c r="K5" s="1099"/>
      <c r="L5" s="1099"/>
      <c r="M5" s="1099"/>
      <c r="N5" s="1099"/>
      <c r="O5" s="1099"/>
      <c r="P5" s="1099"/>
      <c r="Q5" s="1099"/>
      <c r="R5" s="1099"/>
      <c r="S5" s="1099"/>
      <c r="T5" s="1099"/>
      <c r="U5" s="1099"/>
      <c r="V5" s="1099"/>
      <c r="W5" s="1099"/>
      <c r="X5" s="1099"/>
      <c r="Y5" s="1099"/>
      <c r="Z5" s="1099"/>
      <c r="AA5" s="1099"/>
      <c r="AB5" s="1099"/>
      <c r="AC5" s="1099"/>
      <c r="AD5" s="1099"/>
      <c r="AE5" s="1099"/>
      <c r="AF5" s="1099"/>
      <c r="AG5" s="1099"/>
      <c r="AH5" s="1099"/>
      <c r="AI5" s="1099"/>
      <c r="AJ5" s="1099"/>
      <c r="AK5" s="1099"/>
      <c r="AL5" s="1099"/>
      <c r="AM5" s="1099"/>
      <c r="AN5" s="1099"/>
      <c r="AO5" s="1099"/>
      <c r="AP5" s="1099"/>
      <c r="AQ5" s="1099"/>
      <c r="AR5" s="1099"/>
      <c r="AS5" s="1099"/>
      <c r="AT5" s="1099"/>
      <c r="AU5" s="1099"/>
      <c r="AV5" s="1099"/>
      <c r="AW5" s="1099"/>
      <c r="AX5" s="1099"/>
    </row>
    <row r="6" spans="1:50" ht="16.5" customHeight="1" x14ac:dyDescent="0.15">
      <c r="B6" s="1100" t="s">
        <v>1122</v>
      </c>
      <c r="C6" s="1101"/>
      <c r="D6" s="1101"/>
      <c r="E6" s="1101"/>
      <c r="F6" s="1101"/>
      <c r="G6" s="1101"/>
      <c r="H6" s="1101"/>
      <c r="I6" s="1101"/>
      <c r="J6" s="1101"/>
      <c r="K6" s="1102"/>
      <c r="L6" s="264"/>
      <c r="M6" s="265"/>
      <c r="N6" s="265"/>
      <c r="O6" s="265"/>
      <c r="P6" s="265"/>
      <c r="Q6" s="265"/>
      <c r="R6" s="265"/>
      <c r="S6" s="265"/>
      <c r="T6" s="265"/>
      <c r="U6" s="265"/>
      <c r="V6" s="265"/>
      <c r="W6" s="265"/>
      <c r="X6" s="265"/>
      <c r="Y6" s="265"/>
      <c r="Z6" s="265"/>
      <c r="AA6" s="265"/>
      <c r="AB6" s="265"/>
      <c r="AC6" s="265"/>
      <c r="AD6" s="265"/>
      <c r="AE6" s="265"/>
      <c r="AF6" s="265"/>
      <c r="AG6" s="241"/>
      <c r="AH6" s="197"/>
      <c r="AI6" s="265"/>
      <c r="AJ6" s="265"/>
      <c r="AK6" s="197"/>
      <c r="AL6" s="241"/>
      <c r="AM6" s="197"/>
      <c r="AN6" s="241"/>
      <c r="AO6" s="241"/>
      <c r="AP6" s="241"/>
      <c r="AQ6" s="241"/>
      <c r="AR6" s="241"/>
      <c r="AS6" s="241"/>
      <c r="AT6" s="241"/>
      <c r="AU6" s="241"/>
      <c r="AV6" s="241"/>
      <c r="AW6" s="241"/>
    </row>
    <row r="7" spans="1:50" ht="16.5" customHeight="1" x14ac:dyDescent="0.15">
      <c r="B7" s="1103" t="s">
        <v>1129</v>
      </c>
      <c r="C7" s="1104"/>
      <c r="D7" s="1109" t="s">
        <v>1130</v>
      </c>
      <c r="E7" s="1110"/>
      <c r="F7" s="1110"/>
      <c r="G7" s="1110"/>
      <c r="H7" s="1110"/>
      <c r="I7" s="1110"/>
      <c r="J7" s="1110"/>
      <c r="K7" s="1111"/>
      <c r="L7" s="1112"/>
      <c r="M7" s="1113"/>
      <c r="N7" s="1113"/>
      <c r="O7" s="1113"/>
      <c r="P7" s="1113"/>
      <c r="Q7" s="1113"/>
      <c r="R7" s="1113"/>
      <c r="S7" s="1113"/>
      <c r="T7" s="1113"/>
      <c r="U7" s="1113"/>
      <c r="V7" s="1113"/>
      <c r="W7" s="1113"/>
      <c r="X7" s="1113"/>
      <c r="Y7" s="1113"/>
      <c r="Z7" s="1113"/>
      <c r="AA7" s="1113"/>
      <c r="AB7" s="1113"/>
      <c r="AC7" s="1113"/>
      <c r="AD7" s="1114"/>
      <c r="AE7" s="1115" t="s">
        <v>466</v>
      </c>
      <c r="AF7" s="1116"/>
      <c r="AG7" s="1116"/>
      <c r="AH7" s="1116"/>
      <c r="AI7" s="1116"/>
      <c r="AJ7" s="1116"/>
      <c r="AK7" s="1116"/>
      <c r="AL7" s="1116"/>
      <c r="AM7" s="1117"/>
      <c r="AN7" s="916"/>
      <c r="AO7" s="1124"/>
      <c r="AP7" s="1125"/>
      <c r="AQ7" s="1125"/>
      <c r="AR7" s="1125"/>
      <c r="AS7" s="1125"/>
      <c r="AT7" s="1125"/>
      <c r="AU7" s="1125"/>
      <c r="AV7" s="1085" t="s">
        <v>467</v>
      </c>
      <c r="AW7" s="1086"/>
    </row>
    <row r="8" spans="1:50" ht="16.5" customHeight="1" x14ac:dyDescent="0.15">
      <c r="B8" s="1105"/>
      <c r="C8" s="1106"/>
      <c r="D8" s="1087" t="s">
        <v>468</v>
      </c>
      <c r="E8" s="1088"/>
      <c r="F8" s="1088"/>
      <c r="G8" s="1088"/>
      <c r="H8" s="1088"/>
      <c r="I8" s="1088"/>
      <c r="J8" s="1088"/>
      <c r="K8" s="1089"/>
      <c r="L8" s="1090"/>
      <c r="M8" s="1091"/>
      <c r="N8" s="1091"/>
      <c r="O8" s="1091"/>
      <c r="P8" s="1091"/>
      <c r="Q8" s="1091"/>
      <c r="R8" s="1091"/>
      <c r="S8" s="1091"/>
      <c r="T8" s="1091"/>
      <c r="U8" s="1091"/>
      <c r="V8" s="1091"/>
      <c r="W8" s="1091"/>
      <c r="X8" s="1091"/>
      <c r="Y8" s="1091"/>
      <c r="Z8" s="1091"/>
      <c r="AA8" s="1091"/>
      <c r="AB8" s="1091"/>
      <c r="AC8" s="1091"/>
      <c r="AD8" s="1092"/>
      <c r="AE8" s="1118"/>
      <c r="AF8" s="1119"/>
      <c r="AG8" s="1119"/>
      <c r="AH8" s="1119"/>
      <c r="AI8" s="1119"/>
      <c r="AJ8" s="1119"/>
      <c r="AK8" s="1119"/>
      <c r="AL8" s="1119"/>
      <c r="AM8" s="1120"/>
      <c r="AN8" s="917" t="s">
        <v>19</v>
      </c>
      <c r="AO8" s="1093" t="s">
        <v>749</v>
      </c>
      <c r="AP8" s="1093"/>
      <c r="AQ8" s="1093"/>
      <c r="AR8" s="1093"/>
      <c r="AS8" s="1093"/>
      <c r="AT8" s="1093"/>
      <c r="AU8" s="1093"/>
      <c r="AV8" s="1093"/>
      <c r="AW8" s="1094"/>
    </row>
    <row r="9" spans="1:50" ht="16.5" customHeight="1" x14ac:dyDescent="0.15">
      <c r="B9" s="1105"/>
      <c r="C9" s="1106"/>
      <c r="D9" s="1087" t="s">
        <v>1131</v>
      </c>
      <c r="E9" s="1088"/>
      <c r="F9" s="1088"/>
      <c r="G9" s="1088"/>
      <c r="H9" s="1088"/>
      <c r="I9" s="1088"/>
      <c r="J9" s="1088"/>
      <c r="K9" s="1089"/>
      <c r="L9" s="1095"/>
      <c r="M9" s="1096"/>
      <c r="N9" s="1096"/>
      <c r="O9" s="1096"/>
      <c r="P9" s="1096"/>
      <c r="Q9" s="1096"/>
      <c r="R9" s="1096"/>
      <c r="S9" s="1096"/>
      <c r="T9" s="1096"/>
      <c r="U9" s="1096"/>
      <c r="V9" s="1096"/>
      <c r="W9" s="1096"/>
      <c r="X9" s="1096"/>
      <c r="Y9" s="1096"/>
      <c r="Z9" s="1096"/>
      <c r="AA9" s="1096"/>
      <c r="AB9" s="1096"/>
      <c r="AC9" s="1096"/>
      <c r="AD9" s="1097"/>
      <c r="AE9" s="1121"/>
      <c r="AF9" s="1122"/>
      <c r="AG9" s="1122"/>
      <c r="AH9" s="1122"/>
      <c r="AI9" s="1122"/>
      <c r="AJ9" s="1122"/>
      <c r="AK9" s="1122"/>
      <c r="AL9" s="1122"/>
      <c r="AM9" s="1123"/>
      <c r="AN9" s="484"/>
      <c r="AO9" s="355" t="s">
        <v>750</v>
      </c>
      <c r="AP9" s="355"/>
      <c r="AQ9" s="355" t="s">
        <v>750</v>
      </c>
      <c r="AR9" s="355"/>
      <c r="AS9" s="355"/>
      <c r="AT9" s="355"/>
      <c r="AU9" s="355"/>
      <c r="AV9" s="266"/>
      <c r="AW9" s="356"/>
    </row>
    <row r="10" spans="1:50" ht="16.5" customHeight="1" x14ac:dyDescent="0.15">
      <c r="B10" s="1105"/>
      <c r="C10" s="1106"/>
      <c r="D10" s="1087" t="s">
        <v>30</v>
      </c>
      <c r="E10" s="1088"/>
      <c r="F10" s="1088"/>
      <c r="G10" s="1088"/>
      <c r="H10" s="1088"/>
      <c r="I10" s="1088"/>
      <c r="J10" s="1088"/>
      <c r="K10" s="1089"/>
      <c r="L10" s="1090"/>
      <c r="M10" s="1091"/>
      <c r="N10" s="1091"/>
      <c r="O10" s="1091"/>
      <c r="P10" s="1091"/>
      <c r="Q10" s="1091"/>
      <c r="R10" s="1091"/>
      <c r="S10" s="1091"/>
      <c r="T10" s="1091"/>
      <c r="U10" s="1091"/>
      <c r="V10" s="1091"/>
      <c r="W10" s="1091"/>
      <c r="X10" s="1091"/>
      <c r="Y10" s="1091"/>
      <c r="Z10" s="1091"/>
      <c r="AA10" s="1091"/>
      <c r="AB10" s="1091"/>
      <c r="AC10" s="1091"/>
      <c r="AD10" s="1092"/>
      <c r="AE10" s="1126" t="s">
        <v>1132</v>
      </c>
      <c r="AF10" s="1127"/>
      <c r="AG10" s="1127"/>
      <c r="AH10" s="1127"/>
      <c r="AI10" s="1127"/>
      <c r="AJ10" s="1127"/>
      <c r="AK10" s="1127"/>
      <c r="AL10" s="1127"/>
      <c r="AM10" s="1128"/>
      <c r="AN10" s="1129"/>
      <c r="AO10" s="1130"/>
      <c r="AP10" s="1130"/>
      <c r="AQ10" s="1130"/>
      <c r="AR10" s="1130"/>
      <c r="AS10" s="1130"/>
      <c r="AT10" s="1130"/>
      <c r="AU10" s="1130"/>
      <c r="AV10" s="1140" t="s">
        <v>502</v>
      </c>
      <c r="AW10" s="1141"/>
    </row>
    <row r="11" spans="1:50" ht="16.5" customHeight="1" x14ac:dyDescent="0.15">
      <c r="B11" s="1105"/>
      <c r="C11" s="1106"/>
      <c r="D11" s="1131" t="s">
        <v>20</v>
      </c>
      <c r="E11" s="1133" t="s">
        <v>22</v>
      </c>
      <c r="F11" s="1088"/>
      <c r="G11" s="1088"/>
      <c r="H11" s="1088"/>
      <c r="I11" s="1088"/>
      <c r="J11" s="1088"/>
      <c r="K11" s="1089"/>
      <c r="L11" s="1272"/>
      <c r="M11" s="1143"/>
      <c r="N11" s="1143"/>
      <c r="O11" s="1143"/>
      <c r="P11" s="1143"/>
      <c r="Q11" s="1143"/>
      <c r="R11" s="1143"/>
      <c r="S11" s="1143"/>
      <c r="T11" s="1143"/>
      <c r="U11" s="1143"/>
      <c r="V11" s="1143"/>
      <c r="W11" s="1143"/>
      <c r="X11" s="1143"/>
      <c r="Y11" s="1143"/>
      <c r="Z11" s="1143"/>
      <c r="AA11" s="1143"/>
      <c r="AB11" s="1143"/>
      <c r="AC11" s="1143"/>
      <c r="AD11" s="1273"/>
      <c r="AE11" s="1274" t="s">
        <v>682</v>
      </c>
      <c r="AF11" s="1275"/>
      <c r="AG11" s="1275"/>
      <c r="AH11" s="1275"/>
      <c r="AI11" s="1275"/>
      <c r="AJ11" s="1275"/>
      <c r="AK11" s="1275"/>
      <c r="AL11" s="1275"/>
      <c r="AM11" s="1276"/>
      <c r="AN11" s="1142"/>
      <c r="AO11" s="1143"/>
      <c r="AP11" s="1143"/>
      <c r="AQ11" s="1143"/>
      <c r="AR11" s="1143"/>
      <c r="AS11" s="1143"/>
      <c r="AT11" s="1143"/>
      <c r="AU11" s="1143"/>
      <c r="AV11" s="1143"/>
      <c r="AW11" s="1144"/>
    </row>
    <row r="12" spans="1:50" ht="16.5" customHeight="1" x14ac:dyDescent="0.15">
      <c r="B12" s="1107"/>
      <c r="C12" s="1108"/>
      <c r="D12" s="1132"/>
      <c r="E12" s="1134" t="s">
        <v>21</v>
      </c>
      <c r="F12" s="1135"/>
      <c r="G12" s="1135"/>
      <c r="H12" s="1135"/>
      <c r="I12" s="1135"/>
      <c r="J12" s="1135"/>
      <c r="K12" s="1136"/>
      <c r="L12" s="1137"/>
      <c r="M12" s="1138"/>
      <c r="N12" s="1138"/>
      <c r="O12" s="1138"/>
      <c r="P12" s="1138"/>
      <c r="Q12" s="1138"/>
      <c r="R12" s="1138"/>
      <c r="S12" s="1138"/>
      <c r="T12" s="1138"/>
      <c r="U12" s="1138"/>
      <c r="V12" s="1138"/>
      <c r="W12" s="1138"/>
      <c r="X12" s="1138"/>
      <c r="Y12" s="1138"/>
      <c r="Z12" s="1138"/>
      <c r="AA12" s="1138"/>
      <c r="AB12" s="1138"/>
      <c r="AC12" s="1138"/>
      <c r="AD12" s="1139"/>
      <c r="AE12" s="1277" t="s">
        <v>122</v>
      </c>
      <c r="AF12" s="1278"/>
      <c r="AG12" s="1278"/>
      <c r="AH12" s="1278"/>
      <c r="AI12" s="1278"/>
      <c r="AJ12" s="1278"/>
      <c r="AK12" s="1278"/>
      <c r="AL12" s="1278"/>
      <c r="AM12" s="1279"/>
      <c r="AN12" s="1280"/>
      <c r="AO12" s="1138"/>
      <c r="AP12" s="1138"/>
      <c r="AQ12" s="1138"/>
      <c r="AR12" s="1138"/>
      <c r="AS12" s="1138"/>
      <c r="AT12" s="1138"/>
      <c r="AU12" s="1138"/>
      <c r="AV12" s="1138"/>
      <c r="AW12" s="1281"/>
    </row>
    <row r="13" spans="1:50" ht="7.5" customHeight="1" x14ac:dyDescent="0.15"/>
    <row r="14" spans="1:50" ht="17.25" customHeight="1" x14ac:dyDescent="0.15">
      <c r="A14" s="463"/>
      <c r="B14" s="1101" t="s">
        <v>512</v>
      </c>
      <c r="C14" s="1101"/>
      <c r="D14" s="1101"/>
      <c r="E14" s="1101"/>
      <c r="F14" s="1101"/>
      <c r="G14" s="1101"/>
      <c r="H14" s="1101"/>
      <c r="I14" s="1101"/>
      <c r="J14" s="1101"/>
      <c r="K14" s="1102"/>
      <c r="L14" s="240" t="s">
        <v>499</v>
      </c>
      <c r="M14" s="241"/>
      <c r="N14" s="241"/>
      <c r="O14" s="241"/>
      <c r="P14" s="241"/>
      <c r="Q14" s="183"/>
      <c r="R14" s="183"/>
      <c r="S14" s="183"/>
      <c r="T14" s="183"/>
      <c r="U14" s="183"/>
      <c r="V14" s="183"/>
      <c r="W14" s="183"/>
      <c r="X14" s="183"/>
      <c r="Y14" s="183"/>
      <c r="Z14" s="362"/>
      <c r="AA14" s="362"/>
      <c r="AB14" s="362"/>
      <c r="AC14" s="362"/>
      <c r="AD14" s="362"/>
      <c r="AE14" s="362"/>
      <c r="AF14" s="232"/>
      <c r="AG14" s="232"/>
      <c r="AH14" s="232"/>
      <c r="AI14" s="362"/>
      <c r="AJ14" s="232"/>
      <c r="AK14" s="232"/>
      <c r="AL14" s="232"/>
      <c r="AM14" s="232"/>
      <c r="AN14" s="232"/>
      <c r="AO14" s="232"/>
      <c r="AP14" s="232"/>
      <c r="AQ14" s="232"/>
      <c r="AR14" s="232"/>
      <c r="AS14" s="232"/>
      <c r="AT14" s="232"/>
      <c r="AU14" s="232"/>
      <c r="AV14" s="232"/>
      <c r="AW14" s="232"/>
    </row>
    <row r="15" spans="1:50" ht="15.75" customHeight="1" x14ac:dyDescent="0.15">
      <c r="A15" s="987"/>
      <c r="B15" s="1145" t="s">
        <v>31</v>
      </c>
      <c r="C15" s="1145"/>
      <c r="D15" s="267"/>
      <c r="E15" s="267"/>
      <c r="F15" s="267"/>
      <c r="G15" s="267"/>
      <c r="H15" s="267"/>
      <c r="I15" s="267"/>
      <c r="J15" s="267"/>
      <c r="K15" s="268"/>
      <c r="L15" s="1172" t="s">
        <v>446</v>
      </c>
      <c r="M15" s="1173"/>
      <c r="N15" s="1173"/>
      <c r="O15" s="1173"/>
      <c r="P15" s="1173"/>
      <c r="Q15" s="1173"/>
      <c r="R15" s="1173"/>
      <c r="S15" s="1174"/>
      <c r="T15" s="1173" t="s">
        <v>861</v>
      </c>
      <c r="U15" s="1173"/>
      <c r="V15" s="1173"/>
      <c r="W15" s="1173"/>
      <c r="X15" s="1173"/>
      <c r="Y15" s="1173"/>
      <c r="Z15" s="1174"/>
      <c r="AA15" s="269"/>
      <c r="AB15" s="918" t="s">
        <v>19</v>
      </c>
      <c r="AC15" s="231" t="s">
        <v>656</v>
      </c>
      <c r="AD15" s="231"/>
      <c r="AE15" s="231"/>
      <c r="AF15" s="231"/>
      <c r="AG15" s="231"/>
      <c r="AH15" s="231"/>
      <c r="AI15" s="231"/>
      <c r="AJ15" s="231"/>
      <c r="AK15" s="231"/>
      <c r="AL15" s="231"/>
      <c r="AM15" s="674"/>
      <c r="AN15" s="1148" t="s">
        <v>655</v>
      </c>
      <c r="AO15" s="1149"/>
      <c r="AP15" s="1167"/>
      <c r="AQ15" s="1168"/>
      <c r="AR15" s="1168"/>
      <c r="AS15" s="1168"/>
      <c r="AT15" s="1170" t="s">
        <v>1</v>
      </c>
      <c r="AU15" s="1167"/>
      <c r="AV15" s="1168"/>
      <c r="AW15" s="1151" t="s">
        <v>11</v>
      </c>
      <c r="AX15" s="165"/>
    </row>
    <row r="16" spans="1:50" ht="15.75" customHeight="1" x14ac:dyDescent="0.15">
      <c r="A16" s="988"/>
      <c r="B16" s="1146"/>
      <c r="C16" s="1146"/>
      <c r="D16" s="1153" t="s">
        <v>61</v>
      </c>
      <c r="E16" s="1155" t="s">
        <v>442</v>
      </c>
      <c r="F16" s="1156"/>
      <c r="G16" s="1156"/>
      <c r="H16" s="1156"/>
      <c r="I16" s="1156"/>
      <c r="J16" s="1156"/>
      <c r="K16" s="1157"/>
      <c r="L16" s="270"/>
      <c r="M16" s="670"/>
      <c r="N16" s="670"/>
      <c r="O16" s="1165"/>
      <c r="P16" s="1166"/>
      <c r="Q16" s="1166"/>
      <c r="R16" s="1166"/>
      <c r="S16" s="271" t="s">
        <v>443</v>
      </c>
      <c r="T16" s="272"/>
      <c r="U16" s="272"/>
      <c r="V16" s="1165"/>
      <c r="W16" s="1166"/>
      <c r="X16" s="1166"/>
      <c r="Y16" s="1166"/>
      <c r="Z16" s="273" t="s">
        <v>443</v>
      </c>
      <c r="AA16" s="274"/>
      <c r="AB16" s="884" t="s">
        <v>19</v>
      </c>
      <c r="AC16" s="1158" t="s">
        <v>657</v>
      </c>
      <c r="AD16" s="1158"/>
      <c r="AE16" s="1158"/>
      <c r="AF16" s="1158"/>
      <c r="AG16" s="1158"/>
      <c r="AH16" s="312"/>
      <c r="AI16" s="312"/>
      <c r="AJ16" s="658"/>
      <c r="AK16" s="312"/>
      <c r="AL16" s="658"/>
      <c r="AM16" s="675"/>
      <c r="AN16" s="1150"/>
      <c r="AO16" s="1150"/>
      <c r="AP16" s="1169"/>
      <c r="AQ16" s="1169"/>
      <c r="AR16" s="1169"/>
      <c r="AS16" s="1169"/>
      <c r="AT16" s="1171"/>
      <c r="AU16" s="1169"/>
      <c r="AV16" s="1169"/>
      <c r="AW16" s="1152"/>
      <c r="AX16" s="141"/>
    </row>
    <row r="17" spans="1:59" ht="15.75" customHeight="1" x14ac:dyDescent="0.15">
      <c r="A17" s="463"/>
      <c r="B17" s="1146"/>
      <c r="C17" s="1146"/>
      <c r="D17" s="1154"/>
      <c r="E17" s="1159" t="s">
        <v>540</v>
      </c>
      <c r="F17" s="1160"/>
      <c r="G17" s="1160"/>
      <c r="H17" s="1160"/>
      <c r="I17" s="1160"/>
      <c r="J17" s="1160"/>
      <c r="K17" s="1161"/>
      <c r="L17" s="1175"/>
      <c r="M17" s="1176"/>
      <c r="N17" s="1176"/>
      <c r="O17" s="1176"/>
      <c r="P17" s="1176"/>
      <c r="Q17" s="1176"/>
      <c r="R17" s="1176"/>
      <c r="S17" s="1176"/>
      <c r="T17" s="275"/>
      <c r="U17" s="275"/>
      <c r="V17" s="1165"/>
      <c r="W17" s="1166"/>
      <c r="X17" s="1166"/>
      <c r="Y17" s="1166"/>
      <c r="Z17" s="184" t="s">
        <v>443</v>
      </c>
      <c r="AA17" s="252" t="s">
        <v>737</v>
      </c>
      <c r="AB17" s="253"/>
      <c r="AC17" s="253"/>
      <c r="AD17" s="253"/>
      <c r="AE17" s="253"/>
      <c r="AF17" s="253"/>
      <c r="AG17" s="253"/>
      <c r="AH17" s="253"/>
      <c r="AI17" s="253"/>
      <c r="AJ17" s="253"/>
      <c r="AK17" s="253"/>
      <c r="AL17" s="253"/>
      <c r="AM17" s="253"/>
      <c r="AN17" s="253"/>
      <c r="AO17" s="672"/>
      <c r="AP17" s="253"/>
      <c r="AQ17" s="919" t="s">
        <v>19</v>
      </c>
      <c r="AR17" s="253" t="s">
        <v>722</v>
      </c>
      <c r="AS17" s="253"/>
      <c r="AT17" s="920" t="s">
        <v>19</v>
      </c>
      <c r="AU17" s="253" t="s">
        <v>738</v>
      </c>
      <c r="AV17" s="253"/>
      <c r="AW17" s="321"/>
    </row>
    <row r="18" spans="1:59" ht="15.75" customHeight="1" x14ac:dyDescent="0.15">
      <c r="A18" s="463"/>
      <c r="B18" s="1146"/>
      <c r="C18" s="1146"/>
      <c r="D18" s="1178" t="s">
        <v>444</v>
      </c>
      <c r="E18" s="1133" t="s">
        <v>459</v>
      </c>
      <c r="F18" s="1088"/>
      <c r="G18" s="1088"/>
      <c r="H18" s="1088"/>
      <c r="I18" s="1088"/>
      <c r="J18" s="1088"/>
      <c r="K18" s="1089"/>
      <c r="L18" s="276"/>
      <c r="M18" s="670"/>
      <c r="N18" s="670"/>
      <c r="O18" s="1165"/>
      <c r="P18" s="1166"/>
      <c r="Q18" s="1166"/>
      <c r="R18" s="1166"/>
      <c r="S18" s="185" t="s">
        <v>702</v>
      </c>
      <c r="T18" s="275"/>
      <c r="U18" s="275"/>
      <c r="V18" s="1165"/>
      <c r="W18" s="1166"/>
      <c r="X18" s="1166"/>
      <c r="Y18" s="1166"/>
      <c r="Z18" s="184" t="s">
        <v>702</v>
      </c>
      <c r="AA18" s="640"/>
      <c r="AB18" s="254" t="s">
        <v>452</v>
      </c>
      <c r="AC18" s="255" t="s">
        <v>664</v>
      </c>
      <c r="AD18" s="255"/>
      <c r="AE18" s="256"/>
      <c r="AF18" s="256"/>
      <c r="AG18" s="637"/>
      <c r="AH18" s="638" t="s">
        <v>691</v>
      </c>
      <c r="AI18" s="256"/>
      <c r="AJ18" s="256"/>
      <c r="AK18" s="256"/>
      <c r="AL18" s="256"/>
      <c r="AM18" s="921"/>
      <c r="AN18" s="256" t="s">
        <v>1</v>
      </c>
      <c r="AO18" s="673"/>
      <c r="AP18" s="637"/>
      <c r="AQ18" s="922"/>
      <c r="AR18" s="637" t="s">
        <v>11</v>
      </c>
      <c r="AS18" s="923"/>
      <c r="AT18" s="256" t="s">
        <v>34</v>
      </c>
      <c r="AU18" s="256"/>
      <c r="AV18" s="256"/>
      <c r="AW18" s="639"/>
      <c r="AX18" s="263"/>
    </row>
    <row r="19" spans="1:59" ht="15.75" customHeight="1" x14ac:dyDescent="0.15">
      <c r="A19" s="463"/>
      <c r="B19" s="1146"/>
      <c r="C19" s="1146"/>
      <c r="D19" s="1179"/>
      <c r="E19" s="1133" t="s">
        <v>506</v>
      </c>
      <c r="F19" s="1088"/>
      <c r="G19" s="1088"/>
      <c r="H19" s="1088"/>
      <c r="I19" s="1088"/>
      <c r="J19" s="1088"/>
      <c r="K19" s="1089"/>
      <c r="L19" s="276"/>
      <c r="M19" s="670"/>
      <c r="N19" s="670"/>
      <c r="O19" s="1195"/>
      <c r="P19" s="1196"/>
      <c r="Q19" s="1196"/>
      <c r="R19" s="1196"/>
      <c r="S19" s="185" t="s">
        <v>703</v>
      </c>
      <c r="T19" s="275"/>
      <c r="U19" s="275"/>
      <c r="V19" s="1182"/>
      <c r="W19" s="1183"/>
      <c r="X19" s="1183"/>
      <c r="Y19" s="1183"/>
      <c r="Z19" s="184" t="s">
        <v>703</v>
      </c>
      <c r="AA19" s="485"/>
      <c r="AB19" s="142"/>
      <c r="AC19" s="142"/>
      <c r="AD19" s="142"/>
      <c r="AE19" s="142"/>
      <c r="AF19" s="142"/>
      <c r="AG19" s="142"/>
      <c r="AH19" s="142"/>
      <c r="AI19" s="142"/>
      <c r="AJ19" s="142"/>
      <c r="AK19" s="142"/>
      <c r="AL19" s="142"/>
      <c r="AM19" s="142"/>
      <c r="AN19" s="142"/>
      <c r="AO19" s="142"/>
      <c r="AP19" s="146"/>
      <c r="AQ19" s="142"/>
      <c r="AR19" s="146"/>
      <c r="AS19" s="146"/>
      <c r="AT19" s="146"/>
      <c r="AU19" s="146"/>
      <c r="AV19" s="146"/>
      <c r="AW19" s="486"/>
      <c r="AZ19" s="146"/>
    </row>
    <row r="20" spans="1:59" ht="15.75" customHeight="1" x14ac:dyDescent="0.15">
      <c r="A20" s="463"/>
      <c r="B20" s="1146"/>
      <c r="C20" s="1146"/>
      <c r="D20" s="1154"/>
      <c r="E20" s="1133" t="s">
        <v>454</v>
      </c>
      <c r="F20" s="1088"/>
      <c r="G20" s="1088"/>
      <c r="H20" s="1088"/>
      <c r="I20" s="1088"/>
      <c r="J20" s="1088"/>
      <c r="K20" s="1089"/>
      <c r="L20" s="276"/>
      <c r="M20" s="670"/>
      <c r="N20" s="670"/>
      <c r="O20" s="1165"/>
      <c r="P20" s="1166"/>
      <c r="Q20" s="1166"/>
      <c r="R20" s="1166"/>
      <c r="S20" s="186" t="s">
        <v>704</v>
      </c>
      <c r="T20" s="275"/>
      <c r="U20" s="275"/>
      <c r="V20" s="1165"/>
      <c r="W20" s="1166"/>
      <c r="X20" s="1166"/>
      <c r="Y20" s="1166"/>
      <c r="Z20" s="187" t="s">
        <v>704</v>
      </c>
      <c r="AA20" s="485"/>
      <c r="AB20" s="142"/>
      <c r="AC20" s="142"/>
      <c r="AD20" s="142"/>
      <c r="AE20" s="142"/>
      <c r="AF20" s="142"/>
      <c r="AG20" s="142"/>
      <c r="AH20" s="142"/>
      <c r="AI20" s="142"/>
      <c r="AJ20" s="142"/>
      <c r="AK20" s="142"/>
      <c r="AL20" s="142"/>
      <c r="AM20" s="142"/>
      <c r="AN20" s="142"/>
      <c r="AO20" s="142"/>
      <c r="AP20" s="146"/>
      <c r="AQ20" s="142"/>
      <c r="AR20" s="146"/>
      <c r="AS20" s="146"/>
      <c r="AT20" s="146"/>
      <c r="AU20" s="146"/>
      <c r="AV20" s="146"/>
      <c r="AW20" s="486"/>
    </row>
    <row r="21" spans="1:59" ht="15.75" customHeight="1" x14ac:dyDescent="0.15">
      <c r="A21" s="463"/>
      <c r="B21" s="1147"/>
      <c r="C21" s="1147"/>
      <c r="D21" s="1162" t="s">
        <v>493</v>
      </c>
      <c r="E21" s="1163"/>
      <c r="F21" s="1163"/>
      <c r="G21" s="1163"/>
      <c r="H21" s="1163"/>
      <c r="I21" s="1163"/>
      <c r="J21" s="1163"/>
      <c r="K21" s="1164"/>
      <c r="L21" s="277"/>
      <c r="M21" s="671"/>
      <c r="N21" s="671"/>
      <c r="O21" s="671"/>
      <c r="P21" s="1197"/>
      <c r="Q21" s="1198"/>
      <c r="R21" s="1198"/>
      <c r="S21" s="1199"/>
      <c r="T21" s="287"/>
      <c r="U21" s="278"/>
      <c r="V21" s="1184"/>
      <c r="W21" s="1185"/>
      <c r="X21" s="1185"/>
      <c r="Y21" s="1185"/>
      <c r="Z21" s="1186"/>
      <c r="AA21" s="485"/>
      <c r="AB21" s="142"/>
      <c r="AC21" s="142"/>
      <c r="AD21" s="142"/>
      <c r="AE21" s="142"/>
      <c r="AF21" s="142"/>
      <c r="AG21" s="142"/>
      <c r="AH21" s="142"/>
      <c r="AI21" s="142"/>
      <c r="AJ21" s="142"/>
      <c r="AK21" s="142"/>
      <c r="AL21" s="142"/>
      <c r="AM21" s="142"/>
      <c r="AN21" s="142"/>
      <c r="AO21" s="142"/>
      <c r="AP21" s="146"/>
      <c r="AQ21" s="142"/>
      <c r="AR21" s="146"/>
      <c r="AS21" s="146"/>
      <c r="AT21" s="146"/>
      <c r="AU21" s="146"/>
      <c r="AV21" s="146"/>
      <c r="AW21" s="486"/>
    </row>
    <row r="22" spans="1:59" ht="15.75" customHeight="1" x14ac:dyDescent="0.15">
      <c r="A22" s="463"/>
      <c r="B22" s="1173" t="s">
        <v>469</v>
      </c>
      <c r="C22" s="1173"/>
      <c r="D22" s="1173"/>
      <c r="E22" s="1173"/>
      <c r="F22" s="1173"/>
      <c r="G22" s="1173"/>
      <c r="H22" s="1173"/>
      <c r="I22" s="1173"/>
      <c r="J22" s="1173"/>
      <c r="K22" s="1177"/>
      <c r="L22" s="279"/>
      <c r="M22" s="924" t="s">
        <v>19</v>
      </c>
      <c r="N22" s="280" t="s">
        <v>654</v>
      </c>
      <c r="O22" s="280"/>
      <c r="P22" s="666"/>
      <c r="Q22" s="667"/>
      <c r="R22" s="924" t="s">
        <v>19</v>
      </c>
      <c r="S22" s="280" t="s">
        <v>653</v>
      </c>
      <c r="T22" s="1193" t="s">
        <v>862</v>
      </c>
      <c r="U22" s="1193"/>
      <c r="V22" s="1193"/>
      <c r="W22" s="1193"/>
      <c r="X22" s="1193"/>
      <c r="Y22" s="1187"/>
      <c r="Z22" s="1188"/>
      <c r="AA22" s="1188"/>
      <c r="AB22" s="1188"/>
      <c r="AC22" s="1188"/>
      <c r="AD22" s="1188"/>
      <c r="AE22" s="1188"/>
      <c r="AF22" s="1188"/>
      <c r="AG22" s="1188"/>
      <c r="AH22" s="1188"/>
      <c r="AI22" s="1188"/>
      <c r="AJ22" s="1188"/>
      <c r="AK22" s="1188"/>
      <c r="AL22" s="1188"/>
      <c r="AM22" s="1188"/>
      <c r="AN22" s="1188"/>
      <c r="AO22" s="1188"/>
      <c r="AP22" s="1188"/>
      <c r="AQ22" s="1188"/>
      <c r="AR22" s="1189"/>
      <c r="AS22" s="1043" t="s">
        <v>825</v>
      </c>
      <c r="AT22" s="1282"/>
      <c r="AU22" s="1282"/>
      <c r="AV22" s="1282"/>
      <c r="AW22" s="1283"/>
    </row>
    <row r="23" spans="1:59" ht="15.75" customHeight="1" x14ac:dyDescent="0.15">
      <c r="A23" s="463"/>
      <c r="B23" s="1180" t="s">
        <v>485</v>
      </c>
      <c r="C23" s="1180"/>
      <c r="D23" s="1180"/>
      <c r="E23" s="1180"/>
      <c r="F23" s="1180"/>
      <c r="G23" s="1180"/>
      <c r="H23" s="1180"/>
      <c r="I23" s="1180"/>
      <c r="J23" s="1180"/>
      <c r="K23" s="1181"/>
      <c r="L23" s="270"/>
      <c r="M23" s="925" t="s">
        <v>19</v>
      </c>
      <c r="N23" s="281" t="s">
        <v>654</v>
      </c>
      <c r="O23" s="281"/>
      <c r="P23" s="668"/>
      <c r="Q23" s="669"/>
      <c r="R23" s="925" t="s">
        <v>19</v>
      </c>
      <c r="S23" s="281" t="s">
        <v>653</v>
      </c>
      <c r="T23" s="1194"/>
      <c r="U23" s="1194"/>
      <c r="V23" s="1194"/>
      <c r="W23" s="1194"/>
      <c r="X23" s="1194"/>
      <c r="Y23" s="1190"/>
      <c r="Z23" s="1191"/>
      <c r="AA23" s="1191"/>
      <c r="AB23" s="1191"/>
      <c r="AC23" s="1191"/>
      <c r="AD23" s="1191"/>
      <c r="AE23" s="1191"/>
      <c r="AF23" s="1191"/>
      <c r="AG23" s="1191"/>
      <c r="AH23" s="1191"/>
      <c r="AI23" s="1191"/>
      <c r="AJ23" s="1191"/>
      <c r="AK23" s="1191"/>
      <c r="AL23" s="1191"/>
      <c r="AM23" s="1191"/>
      <c r="AN23" s="1191"/>
      <c r="AO23" s="1191"/>
      <c r="AP23" s="1191"/>
      <c r="AQ23" s="1191"/>
      <c r="AR23" s="1192"/>
      <c r="AS23" s="1047"/>
      <c r="AT23" s="1210"/>
      <c r="AU23" s="1210"/>
      <c r="AV23" s="1210"/>
      <c r="AW23" s="1284"/>
    </row>
    <row r="24" spans="1:59" ht="5.25" customHeight="1" x14ac:dyDescent="0.15">
      <c r="B24" s="282"/>
      <c r="C24" s="282"/>
      <c r="D24" s="242"/>
      <c r="E24" s="242"/>
      <c r="F24" s="242"/>
      <c r="G24" s="242"/>
      <c r="H24" s="242"/>
      <c r="I24" s="242"/>
      <c r="J24" s="242"/>
      <c r="K24" s="242"/>
      <c r="L24" s="283"/>
      <c r="M24" s="284"/>
      <c r="N24" s="284"/>
      <c r="O24" s="284"/>
      <c r="P24" s="284"/>
      <c r="Q24" s="284"/>
      <c r="R24" s="283"/>
      <c r="S24" s="284"/>
      <c r="T24" s="283"/>
      <c r="U24" s="283"/>
      <c r="V24" s="283"/>
      <c r="W24" s="284"/>
      <c r="X24" s="284"/>
      <c r="Y24" s="284"/>
      <c r="Z24" s="284"/>
      <c r="AA24" s="285"/>
      <c r="AB24" s="285"/>
      <c r="AC24" s="285"/>
      <c r="AD24" s="285"/>
      <c r="AE24" s="285"/>
      <c r="AF24" s="135"/>
      <c r="AG24" s="286"/>
      <c r="AH24" s="188"/>
      <c r="AI24" s="285"/>
      <c r="AJ24" s="135"/>
      <c r="AK24" s="188"/>
      <c r="AL24" s="188"/>
      <c r="AM24" s="188"/>
      <c r="AN24" s="188"/>
      <c r="AO24" s="188"/>
      <c r="AP24" s="188"/>
      <c r="AQ24" s="188"/>
      <c r="AR24" s="188"/>
      <c r="AS24" s="188"/>
      <c r="AT24" s="188"/>
      <c r="AU24" s="188"/>
      <c r="AV24" s="188"/>
      <c r="AW24" s="188"/>
    </row>
    <row r="25" spans="1:59" ht="15.75" customHeight="1" x14ac:dyDescent="0.15">
      <c r="B25" s="1100" t="s">
        <v>513</v>
      </c>
      <c r="C25" s="1101"/>
      <c r="D25" s="1101"/>
      <c r="E25" s="1101"/>
      <c r="F25" s="1101"/>
      <c r="G25" s="1101"/>
      <c r="H25" s="1101"/>
      <c r="I25" s="1101"/>
      <c r="J25" s="1101"/>
      <c r="K25" s="1102"/>
      <c r="L25" s="287"/>
      <c r="M25" s="230"/>
      <c r="N25" s="230"/>
      <c r="O25" s="230"/>
      <c r="P25" s="230"/>
      <c r="Q25" s="230"/>
      <c r="R25" s="287"/>
      <c r="S25" s="230"/>
      <c r="T25" s="287"/>
      <c r="U25" s="287"/>
      <c r="V25" s="287"/>
      <c r="W25" s="230"/>
      <c r="X25" s="230"/>
      <c r="Y25" s="288" t="s">
        <v>530</v>
      </c>
      <c r="Z25" s="230"/>
      <c r="AA25" s="289"/>
      <c r="AB25" s="289"/>
      <c r="AC25" s="289"/>
      <c r="AD25" s="289"/>
      <c r="AE25" s="289"/>
      <c r="AF25" s="134"/>
      <c r="AG25" s="241"/>
      <c r="AH25" s="189"/>
      <c r="AI25" s="289"/>
      <c r="AJ25" s="134"/>
      <c r="AK25" s="189"/>
      <c r="AL25" s="189"/>
      <c r="AM25" s="189"/>
      <c r="AN25" s="189"/>
      <c r="AO25" s="189"/>
      <c r="AP25" s="189"/>
      <c r="AQ25" s="189"/>
      <c r="AR25" s="189"/>
      <c r="AS25" s="189"/>
      <c r="AT25" s="189"/>
      <c r="AU25" s="854"/>
      <c r="AV25" s="854"/>
      <c r="AW25" s="854"/>
    </row>
    <row r="26" spans="1:59" ht="11.25" customHeight="1" x14ac:dyDescent="0.15">
      <c r="B26" s="1310" t="s">
        <v>483</v>
      </c>
      <c r="C26" s="1311"/>
      <c r="D26" s="1288" t="s">
        <v>470</v>
      </c>
      <c r="E26" s="1289"/>
      <c r="F26" s="1289"/>
      <c r="G26" s="1289"/>
      <c r="H26" s="1290"/>
      <c r="I26" s="1049" t="s">
        <v>751</v>
      </c>
      <c r="J26" s="1049"/>
      <c r="K26" s="1049"/>
      <c r="L26" s="1043" t="s">
        <v>1157</v>
      </c>
      <c r="M26" s="1044"/>
      <c r="N26" s="1049" t="s">
        <v>1158</v>
      </c>
      <c r="O26" s="1062" t="s">
        <v>1159</v>
      </c>
      <c r="P26" s="1062"/>
      <c r="Q26" s="1065" t="s">
        <v>1160</v>
      </c>
      <c r="R26" s="1066"/>
      <c r="S26" s="1071" t="s">
        <v>1161</v>
      </c>
      <c r="T26" s="1072"/>
      <c r="U26" s="1200" t="s">
        <v>752</v>
      </c>
      <c r="V26" s="1201"/>
      <c r="W26" s="1201"/>
      <c r="X26" s="1201"/>
      <c r="Y26" s="1201"/>
      <c r="Z26" s="1201"/>
      <c r="AA26" s="1201"/>
      <c r="AB26" s="1201"/>
      <c r="AC26" s="1201"/>
      <c r="AD26" s="1201"/>
      <c r="AE26" s="1201"/>
      <c r="AF26" s="1201"/>
      <c r="AG26" s="1201"/>
      <c r="AH26" s="1201"/>
      <c r="AI26" s="1201"/>
      <c r="AJ26" s="1201"/>
      <c r="AK26" s="1201"/>
      <c r="AL26" s="1201"/>
      <c r="AM26" s="1201"/>
      <c r="AN26" s="1201"/>
      <c r="AO26" s="1201"/>
      <c r="AP26" s="1201"/>
      <c r="AQ26" s="1201"/>
      <c r="AR26" s="1201"/>
      <c r="AS26" s="1202"/>
      <c r="AT26" s="1221" t="s">
        <v>1128</v>
      </c>
      <c r="AU26" s="1224" t="s">
        <v>1082</v>
      </c>
      <c r="AV26" s="1225"/>
      <c r="AW26" s="1226" t="s">
        <v>450</v>
      </c>
      <c r="AX26" s="392"/>
    </row>
    <row r="27" spans="1:59" ht="10.5" customHeight="1" x14ac:dyDescent="0.15">
      <c r="B27" s="1312"/>
      <c r="C27" s="1313"/>
      <c r="D27" s="1291"/>
      <c r="E27" s="1292"/>
      <c r="F27" s="1292"/>
      <c r="G27" s="1292"/>
      <c r="H27" s="1293"/>
      <c r="I27" s="1012"/>
      <c r="J27" s="1012"/>
      <c r="K27" s="1012"/>
      <c r="L27" s="1045"/>
      <c r="M27" s="1046"/>
      <c r="N27" s="1012"/>
      <c r="O27" s="1063"/>
      <c r="P27" s="1063"/>
      <c r="Q27" s="1067"/>
      <c r="R27" s="1068"/>
      <c r="S27" s="1073"/>
      <c r="T27" s="1074"/>
      <c r="U27" s="487">
        <v>250</v>
      </c>
      <c r="V27" s="487">
        <v>143</v>
      </c>
      <c r="W27" s="1217">
        <v>125</v>
      </c>
      <c r="X27" s="1218"/>
      <c r="Y27" s="1218"/>
      <c r="Z27" s="1218"/>
      <c r="AA27" s="1218"/>
      <c r="AB27" s="1218"/>
      <c r="AC27" s="1218"/>
      <c r="AD27" s="1218"/>
      <c r="AE27" s="1218"/>
      <c r="AF27" s="1218"/>
      <c r="AG27" s="1218"/>
      <c r="AH27" s="1218"/>
      <c r="AI27" s="1218"/>
      <c r="AJ27" s="1219"/>
      <c r="AK27" s="1218">
        <v>62</v>
      </c>
      <c r="AL27" s="1218"/>
      <c r="AM27" s="1218"/>
      <c r="AN27" s="1218"/>
      <c r="AO27" s="1218"/>
      <c r="AP27" s="1218"/>
      <c r="AQ27" s="1218"/>
      <c r="AR27" s="1218"/>
      <c r="AS27" s="1220"/>
      <c r="AT27" s="1222"/>
      <c r="AU27" s="990">
        <v>250</v>
      </c>
      <c r="AV27" s="990">
        <v>187</v>
      </c>
      <c r="AW27" s="1227"/>
      <c r="AX27" s="392"/>
      <c r="AY27" s="1099" t="s">
        <v>747</v>
      </c>
      <c r="AZ27" s="1099" t="s">
        <v>747</v>
      </c>
      <c r="BA27" s="1099" t="s">
        <v>747</v>
      </c>
      <c r="BB27" s="1099" t="s">
        <v>747</v>
      </c>
      <c r="BC27" s="1099" t="s">
        <v>747</v>
      </c>
      <c r="BD27" s="1099" t="s">
        <v>747</v>
      </c>
      <c r="BE27" s="1099" t="s">
        <v>747</v>
      </c>
      <c r="BF27" s="1099" t="s">
        <v>747</v>
      </c>
      <c r="BG27" s="132" t="s">
        <v>747</v>
      </c>
    </row>
    <row r="28" spans="1:59" ht="15.75" customHeight="1" x14ac:dyDescent="0.15">
      <c r="B28" s="1312"/>
      <c r="C28" s="1313"/>
      <c r="D28" s="1291"/>
      <c r="E28" s="1292"/>
      <c r="F28" s="1292"/>
      <c r="G28" s="1292"/>
      <c r="H28" s="1293"/>
      <c r="I28" s="1012"/>
      <c r="J28" s="1012"/>
      <c r="K28" s="1012"/>
      <c r="L28" s="1045"/>
      <c r="M28" s="1046"/>
      <c r="N28" s="1012"/>
      <c r="O28" s="1063"/>
      <c r="P28" s="1063"/>
      <c r="Q28" s="1067"/>
      <c r="R28" s="1068"/>
      <c r="S28" s="1073"/>
      <c r="T28" s="1074"/>
      <c r="U28" s="1205" t="s">
        <v>857</v>
      </c>
      <c r="V28" s="1205" t="s">
        <v>810</v>
      </c>
      <c r="W28" s="1208" t="s">
        <v>679</v>
      </c>
      <c r="X28" s="1213"/>
      <c r="Y28" s="1045" t="s">
        <v>638</v>
      </c>
      <c r="Z28" s="1046"/>
      <c r="AA28" s="1045" t="s">
        <v>639</v>
      </c>
      <c r="AB28" s="1046"/>
      <c r="AC28" s="1045" t="s">
        <v>753</v>
      </c>
      <c r="AD28" s="1046"/>
      <c r="AE28" s="1045" t="s">
        <v>690</v>
      </c>
      <c r="AF28" s="1046"/>
      <c r="AG28" s="1045" t="s">
        <v>787</v>
      </c>
      <c r="AH28" s="1046"/>
      <c r="AI28" s="1045" t="s">
        <v>858</v>
      </c>
      <c r="AJ28" s="1046"/>
      <c r="AK28" s="1207" t="s">
        <v>846</v>
      </c>
      <c r="AL28" s="1208"/>
      <c r="AM28" s="1011" t="s">
        <v>1081</v>
      </c>
      <c r="AN28" s="1014" t="s">
        <v>1076</v>
      </c>
      <c r="AO28" s="1207" t="s">
        <v>447</v>
      </c>
      <c r="AP28" s="1208"/>
      <c r="AQ28" s="1207" t="s">
        <v>859</v>
      </c>
      <c r="AR28" s="1208"/>
      <c r="AS28" s="1214" t="s">
        <v>680</v>
      </c>
      <c r="AT28" s="1222"/>
      <c r="AU28" s="1222" t="s">
        <v>1086</v>
      </c>
      <c r="AV28" s="1222" t="s">
        <v>1087</v>
      </c>
      <c r="AW28" s="1227"/>
      <c r="AX28" s="392"/>
      <c r="AY28" s="1099"/>
      <c r="AZ28" s="1099"/>
      <c r="BA28" s="1099"/>
      <c r="BB28" s="1099"/>
      <c r="BC28" s="1099"/>
      <c r="BD28" s="1099"/>
      <c r="BE28" s="1099"/>
      <c r="BF28" s="1099"/>
    </row>
    <row r="29" spans="1:59" ht="15.75" customHeight="1" x14ac:dyDescent="0.15">
      <c r="B29" s="1312"/>
      <c r="C29" s="1313"/>
      <c r="D29" s="1291"/>
      <c r="E29" s="1292"/>
      <c r="F29" s="1292"/>
      <c r="G29" s="1292"/>
      <c r="H29" s="1293"/>
      <c r="I29" s="1012"/>
      <c r="J29" s="1012"/>
      <c r="K29" s="1012"/>
      <c r="L29" s="1045"/>
      <c r="M29" s="1046"/>
      <c r="N29" s="1012"/>
      <c r="O29" s="1063"/>
      <c r="P29" s="1063"/>
      <c r="Q29" s="1067"/>
      <c r="R29" s="1068"/>
      <c r="S29" s="1073"/>
      <c r="T29" s="1074"/>
      <c r="U29" s="1205"/>
      <c r="V29" s="1205"/>
      <c r="W29" s="1209"/>
      <c r="X29" s="1046"/>
      <c r="Y29" s="1045"/>
      <c r="Z29" s="1046"/>
      <c r="AA29" s="1045"/>
      <c r="AB29" s="1046"/>
      <c r="AC29" s="1045"/>
      <c r="AD29" s="1046"/>
      <c r="AE29" s="1045"/>
      <c r="AF29" s="1046"/>
      <c r="AG29" s="1045"/>
      <c r="AH29" s="1046"/>
      <c r="AI29" s="1045"/>
      <c r="AJ29" s="1046"/>
      <c r="AK29" s="1045"/>
      <c r="AL29" s="1209"/>
      <c r="AM29" s="1012"/>
      <c r="AN29" s="1015"/>
      <c r="AO29" s="1045"/>
      <c r="AP29" s="1209"/>
      <c r="AQ29" s="1045"/>
      <c r="AR29" s="1209"/>
      <c r="AS29" s="1215"/>
      <c r="AT29" s="1222"/>
      <c r="AU29" s="1222"/>
      <c r="AV29" s="1222"/>
      <c r="AW29" s="1227"/>
      <c r="AX29" s="392"/>
      <c r="AY29" s="1099"/>
      <c r="AZ29" s="1099"/>
      <c r="BA29" s="1099"/>
      <c r="BB29" s="1099"/>
      <c r="BC29" s="1099"/>
      <c r="BD29" s="1099"/>
      <c r="BE29" s="1099"/>
      <c r="BF29" s="1099"/>
    </row>
    <row r="30" spans="1:59" ht="75" customHeight="1" x14ac:dyDescent="0.15">
      <c r="B30" s="1312"/>
      <c r="C30" s="1313"/>
      <c r="D30" s="1294"/>
      <c r="E30" s="1295"/>
      <c r="F30" s="1295"/>
      <c r="G30" s="1295"/>
      <c r="H30" s="1296"/>
      <c r="I30" s="1013"/>
      <c r="J30" s="1013"/>
      <c r="K30" s="1013"/>
      <c r="L30" s="1047"/>
      <c r="M30" s="1048"/>
      <c r="N30" s="1013"/>
      <c r="O30" s="1064"/>
      <c r="P30" s="1064"/>
      <c r="Q30" s="1069"/>
      <c r="R30" s="1070"/>
      <c r="S30" s="1075"/>
      <c r="T30" s="1076"/>
      <c r="U30" s="1206"/>
      <c r="V30" s="1206"/>
      <c r="W30" s="1210"/>
      <c r="X30" s="1048"/>
      <c r="Y30" s="1047"/>
      <c r="Z30" s="1048"/>
      <c r="AA30" s="1047"/>
      <c r="AB30" s="1048"/>
      <c r="AC30" s="1047"/>
      <c r="AD30" s="1048"/>
      <c r="AE30" s="1047"/>
      <c r="AF30" s="1048"/>
      <c r="AG30" s="1047"/>
      <c r="AH30" s="1048"/>
      <c r="AI30" s="1047"/>
      <c r="AJ30" s="1048"/>
      <c r="AK30" s="1047"/>
      <c r="AL30" s="1210"/>
      <c r="AM30" s="1013"/>
      <c r="AN30" s="1016"/>
      <c r="AO30" s="1047"/>
      <c r="AP30" s="1210"/>
      <c r="AQ30" s="1047"/>
      <c r="AR30" s="1210"/>
      <c r="AS30" s="1216"/>
      <c r="AT30" s="1223"/>
      <c r="AU30" s="1223"/>
      <c r="AV30" s="1223"/>
      <c r="AW30" s="1228"/>
      <c r="AX30" s="392"/>
      <c r="AY30" s="1099"/>
      <c r="AZ30" s="1099"/>
      <c r="BA30" s="1099"/>
      <c r="BB30" s="1099"/>
      <c r="BC30" s="1099"/>
      <c r="BD30" s="1099"/>
      <c r="BE30" s="1099"/>
      <c r="BF30" s="1099"/>
    </row>
    <row r="31" spans="1:59" ht="15.75" customHeight="1" x14ac:dyDescent="0.15">
      <c r="B31" s="1312"/>
      <c r="C31" s="1313"/>
      <c r="D31" s="1021"/>
      <c r="E31" s="1022"/>
      <c r="F31" s="1022"/>
      <c r="G31" s="1022"/>
      <c r="H31" s="1023"/>
      <c r="I31" s="1024"/>
      <c r="J31" s="1025"/>
      <c r="K31" s="1026"/>
      <c r="L31" s="1050"/>
      <c r="M31" s="1051"/>
      <c r="N31" s="926"/>
      <c r="O31" s="1052"/>
      <c r="P31" s="1053"/>
      <c r="Q31" s="1054"/>
      <c r="R31" s="1055"/>
      <c r="S31" s="1077"/>
      <c r="T31" s="1078"/>
      <c r="U31" s="927" t="s">
        <v>19</v>
      </c>
      <c r="V31" s="927" t="s">
        <v>19</v>
      </c>
      <c r="W31" s="1056" t="s">
        <v>19</v>
      </c>
      <c r="X31" s="1057"/>
      <c r="Y31" s="1056" t="s">
        <v>19</v>
      </c>
      <c r="Z31" s="1057"/>
      <c r="AA31" s="1056" t="s">
        <v>19</v>
      </c>
      <c r="AB31" s="1057"/>
      <c r="AC31" s="1056" t="s">
        <v>19</v>
      </c>
      <c r="AD31" s="1057"/>
      <c r="AE31" s="1056" t="s">
        <v>19</v>
      </c>
      <c r="AF31" s="1057"/>
      <c r="AG31" s="1056" t="s">
        <v>19</v>
      </c>
      <c r="AH31" s="1057"/>
      <c r="AI31" s="1056" t="s">
        <v>19</v>
      </c>
      <c r="AJ31" s="1057"/>
      <c r="AK31" s="1211" t="s">
        <v>19</v>
      </c>
      <c r="AL31" s="1212"/>
      <c r="AM31" s="929" t="s">
        <v>19</v>
      </c>
      <c r="AN31" s="929" t="s">
        <v>19</v>
      </c>
      <c r="AO31" s="1058" t="s">
        <v>19</v>
      </c>
      <c r="AP31" s="1059"/>
      <c r="AQ31" s="1058" t="s">
        <v>19</v>
      </c>
      <c r="AR31" s="1059"/>
      <c r="AS31" s="930" t="s">
        <v>19</v>
      </c>
      <c r="AT31" s="930" t="s">
        <v>19</v>
      </c>
      <c r="AU31" s="931" t="s">
        <v>19</v>
      </c>
      <c r="AV31" s="930" t="s">
        <v>19</v>
      </c>
      <c r="AW31" s="932"/>
      <c r="AX31" s="861"/>
      <c r="AZ31" t="s">
        <v>748</v>
      </c>
    </row>
    <row r="32" spans="1:59" ht="15.75" customHeight="1" x14ac:dyDescent="0.15">
      <c r="B32" s="1312"/>
      <c r="C32" s="1313"/>
      <c r="D32" s="1027"/>
      <c r="E32" s="1028"/>
      <c r="F32" s="1028"/>
      <c r="G32" s="1028"/>
      <c r="H32" s="1029"/>
      <c r="I32" s="1030"/>
      <c r="J32" s="1031"/>
      <c r="K32" s="1032"/>
      <c r="L32" s="1017"/>
      <c r="M32" s="1018"/>
      <c r="N32" s="933"/>
      <c r="O32" s="1035"/>
      <c r="P32" s="1036"/>
      <c r="Q32" s="1060"/>
      <c r="R32" s="1061"/>
      <c r="S32" s="1079"/>
      <c r="T32" s="1080"/>
      <c r="U32" s="927" t="s">
        <v>19</v>
      </c>
      <c r="V32" s="927" t="s">
        <v>19</v>
      </c>
      <c r="W32" s="1033" t="s">
        <v>19</v>
      </c>
      <c r="X32" s="1034"/>
      <c r="Y32" s="1033" t="s">
        <v>19</v>
      </c>
      <c r="Z32" s="1034"/>
      <c r="AA32" s="1033" t="s">
        <v>19</v>
      </c>
      <c r="AB32" s="1034"/>
      <c r="AC32" s="1033" t="s">
        <v>19</v>
      </c>
      <c r="AD32" s="1034"/>
      <c r="AE32" s="1033" t="s">
        <v>19</v>
      </c>
      <c r="AF32" s="1034"/>
      <c r="AG32" s="1033" t="s">
        <v>19</v>
      </c>
      <c r="AH32" s="1034"/>
      <c r="AI32" s="1033" t="s">
        <v>19</v>
      </c>
      <c r="AJ32" s="1034"/>
      <c r="AK32" s="1203" t="s">
        <v>19</v>
      </c>
      <c r="AL32" s="1204"/>
      <c r="AM32" s="934" t="s">
        <v>19</v>
      </c>
      <c r="AN32" s="934" t="s">
        <v>19</v>
      </c>
      <c r="AO32" s="1203" t="s">
        <v>19</v>
      </c>
      <c r="AP32" s="1204"/>
      <c r="AQ32" s="1203" t="s">
        <v>19</v>
      </c>
      <c r="AR32" s="1204"/>
      <c r="AS32" s="928" t="s">
        <v>19</v>
      </c>
      <c r="AT32" s="928" t="s">
        <v>19</v>
      </c>
      <c r="AU32" s="927" t="s">
        <v>19</v>
      </c>
      <c r="AV32" s="928" t="s">
        <v>19</v>
      </c>
      <c r="AW32" s="935"/>
      <c r="AX32" s="861"/>
      <c r="AZ32" t="s">
        <v>748</v>
      </c>
    </row>
    <row r="33" spans="2:50" ht="15.75" customHeight="1" x14ac:dyDescent="0.15">
      <c r="B33" s="1312"/>
      <c r="C33" s="1313"/>
      <c r="D33" s="1027"/>
      <c r="E33" s="1028"/>
      <c r="F33" s="1028"/>
      <c r="G33" s="1028"/>
      <c r="H33" s="1029"/>
      <c r="I33" s="1030"/>
      <c r="J33" s="1031"/>
      <c r="K33" s="1032"/>
      <c r="L33" s="1017"/>
      <c r="M33" s="1018"/>
      <c r="N33" s="933"/>
      <c r="O33" s="1035"/>
      <c r="P33" s="1036"/>
      <c r="Q33" s="1060"/>
      <c r="R33" s="1061"/>
      <c r="S33" s="1079"/>
      <c r="T33" s="1080"/>
      <c r="U33" s="927" t="s">
        <v>19</v>
      </c>
      <c r="V33" s="927" t="s">
        <v>19</v>
      </c>
      <c r="W33" s="1033" t="s">
        <v>19</v>
      </c>
      <c r="X33" s="1034"/>
      <c r="Y33" s="1033" t="s">
        <v>19</v>
      </c>
      <c r="Z33" s="1034"/>
      <c r="AA33" s="1033" t="s">
        <v>19</v>
      </c>
      <c r="AB33" s="1034"/>
      <c r="AC33" s="1033" t="s">
        <v>19</v>
      </c>
      <c r="AD33" s="1034"/>
      <c r="AE33" s="1033" t="s">
        <v>19</v>
      </c>
      <c r="AF33" s="1034"/>
      <c r="AG33" s="1033" t="s">
        <v>19</v>
      </c>
      <c r="AH33" s="1034"/>
      <c r="AI33" s="1033" t="s">
        <v>19</v>
      </c>
      <c r="AJ33" s="1034"/>
      <c r="AK33" s="1203" t="s">
        <v>19</v>
      </c>
      <c r="AL33" s="1204"/>
      <c r="AM33" s="934" t="s">
        <v>19</v>
      </c>
      <c r="AN33" s="934" t="s">
        <v>19</v>
      </c>
      <c r="AO33" s="1203" t="s">
        <v>19</v>
      </c>
      <c r="AP33" s="1204"/>
      <c r="AQ33" s="1203" t="s">
        <v>19</v>
      </c>
      <c r="AR33" s="1204"/>
      <c r="AS33" s="928" t="s">
        <v>19</v>
      </c>
      <c r="AT33" s="928" t="s">
        <v>19</v>
      </c>
      <c r="AU33" s="927" t="s">
        <v>19</v>
      </c>
      <c r="AV33" s="928" t="s">
        <v>19</v>
      </c>
      <c r="AW33" s="935"/>
      <c r="AX33" s="861"/>
    </row>
    <row r="34" spans="2:50" ht="15.75" customHeight="1" x14ac:dyDescent="0.15">
      <c r="B34" s="1312"/>
      <c r="C34" s="1313"/>
      <c r="D34" s="1027"/>
      <c r="E34" s="1028"/>
      <c r="F34" s="1028"/>
      <c r="G34" s="1028"/>
      <c r="H34" s="1029"/>
      <c r="I34" s="1030"/>
      <c r="J34" s="1031"/>
      <c r="K34" s="1032"/>
      <c r="L34" s="1017"/>
      <c r="M34" s="1018"/>
      <c r="N34" s="933"/>
      <c r="O34" s="1035"/>
      <c r="P34" s="1036"/>
      <c r="Q34" s="1060"/>
      <c r="R34" s="1061"/>
      <c r="S34" s="1079"/>
      <c r="T34" s="1080"/>
      <c r="U34" s="927" t="s">
        <v>19</v>
      </c>
      <c r="V34" s="927" t="s">
        <v>19</v>
      </c>
      <c r="W34" s="1033" t="s">
        <v>19</v>
      </c>
      <c r="X34" s="1034"/>
      <c r="Y34" s="1033" t="s">
        <v>19</v>
      </c>
      <c r="Z34" s="1034"/>
      <c r="AA34" s="1033" t="s">
        <v>19</v>
      </c>
      <c r="AB34" s="1034"/>
      <c r="AC34" s="1033" t="s">
        <v>19</v>
      </c>
      <c r="AD34" s="1034"/>
      <c r="AE34" s="1033" t="s">
        <v>19</v>
      </c>
      <c r="AF34" s="1034"/>
      <c r="AG34" s="1033" t="s">
        <v>19</v>
      </c>
      <c r="AH34" s="1034"/>
      <c r="AI34" s="1033" t="s">
        <v>19</v>
      </c>
      <c r="AJ34" s="1034"/>
      <c r="AK34" s="1203" t="s">
        <v>19</v>
      </c>
      <c r="AL34" s="1204"/>
      <c r="AM34" s="934" t="s">
        <v>19</v>
      </c>
      <c r="AN34" s="934" t="s">
        <v>19</v>
      </c>
      <c r="AO34" s="1203" t="s">
        <v>19</v>
      </c>
      <c r="AP34" s="1204"/>
      <c r="AQ34" s="1203" t="s">
        <v>19</v>
      </c>
      <c r="AR34" s="1204"/>
      <c r="AS34" s="928" t="s">
        <v>19</v>
      </c>
      <c r="AT34" s="928" t="s">
        <v>19</v>
      </c>
      <c r="AU34" s="927" t="s">
        <v>19</v>
      </c>
      <c r="AV34" s="928" t="s">
        <v>19</v>
      </c>
      <c r="AW34" s="935"/>
      <c r="AX34" s="861"/>
    </row>
    <row r="35" spans="2:50" ht="15.75" customHeight="1" x14ac:dyDescent="0.15">
      <c r="B35" s="1312"/>
      <c r="C35" s="1313"/>
      <c r="D35" s="1027"/>
      <c r="E35" s="1028"/>
      <c r="F35" s="1028"/>
      <c r="G35" s="1028"/>
      <c r="H35" s="1029"/>
      <c r="I35" s="1030"/>
      <c r="J35" s="1031"/>
      <c r="K35" s="1032"/>
      <c r="L35" s="1017"/>
      <c r="M35" s="1018"/>
      <c r="N35" s="933"/>
      <c r="O35" s="1035"/>
      <c r="P35" s="1036"/>
      <c r="Q35" s="1060" t="s">
        <v>788</v>
      </c>
      <c r="R35" s="1061"/>
      <c r="S35" s="1079" t="s">
        <v>788</v>
      </c>
      <c r="T35" s="1080"/>
      <c r="U35" s="927" t="s">
        <v>19</v>
      </c>
      <c r="V35" s="927" t="s">
        <v>19</v>
      </c>
      <c r="W35" s="1033" t="s">
        <v>19</v>
      </c>
      <c r="X35" s="1034"/>
      <c r="Y35" s="1033" t="s">
        <v>19</v>
      </c>
      <c r="Z35" s="1034"/>
      <c r="AA35" s="1033" t="s">
        <v>19</v>
      </c>
      <c r="AB35" s="1034"/>
      <c r="AC35" s="1033" t="s">
        <v>19</v>
      </c>
      <c r="AD35" s="1034"/>
      <c r="AE35" s="1033" t="s">
        <v>19</v>
      </c>
      <c r="AF35" s="1034"/>
      <c r="AG35" s="1033" t="s">
        <v>19</v>
      </c>
      <c r="AH35" s="1034"/>
      <c r="AI35" s="1033" t="s">
        <v>19</v>
      </c>
      <c r="AJ35" s="1034"/>
      <c r="AK35" s="1203" t="s">
        <v>19</v>
      </c>
      <c r="AL35" s="1204"/>
      <c r="AM35" s="934" t="s">
        <v>19</v>
      </c>
      <c r="AN35" s="934" t="s">
        <v>19</v>
      </c>
      <c r="AO35" s="1203" t="s">
        <v>19</v>
      </c>
      <c r="AP35" s="1204"/>
      <c r="AQ35" s="1203" t="s">
        <v>19</v>
      </c>
      <c r="AR35" s="1204"/>
      <c r="AS35" s="928" t="s">
        <v>19</v>
      </c>
      <c r="AT35" s="928" t="s">
        <v>19</v>
      </c>
      <c r="AU35" s="927" t="s">
        <v>19</v>
      </c>
      <c r="AV35" s="928" t="s">
        <v>19</v>
      </c>
      <c r="AW35" s="935"/>
      <c r="AX35" s="861"/>
    </row>
    <row r="36" spans="2:50" ht="15.75" customHeight="1" x14ac:dyDescent="0.15">
      <c r="B36" s="1312"/>
      <c r="C36" s="1313"/>
      <c r="D36" s="1027"/>
      <c r="E36" s="1028"/>
      <c r="F36" s="1028"/>
      <c r="G36" s="1028"/>
      <c r="H36" s="1029"/>
      <c r="I36" s="1030"/>
      <c r="J36" s="1031"/>
      <c r="K36" s="1032"/>
      <c r="L36" s="1017"/>
      <c r="M36" s="1018"/>
      <c r="N36" s="933"/>
      <c r="O36" s="1035"/>
      <c r="P36" s="1036"/>
      <c r="Q36" s="1060"/>
      <c r="R36" s="1061"/>
      <c r="S36" s="1079"/>
      <c r="T36" s="1080"/>
      <c r="U36" s="927" t="s">
        <v>19</v>
      </c>
      <c r="V36" s="927" t="s">
        <v>19</v>
      </c>
      <c r="W36" s="1033" t="s">
        <v>19</v>
      </c>
      <c r="X36" s="1034"/>
      <c r="Y36" s="1033" t="s">
        <v>19</v>
      </c>
      <c r="Z36" s="1034"/>
      <c r="AA36" s="1033" t="s">
        <v>19</v>
      </c>
      <c r="AB36" s="1034"/>
      <c r="AC36" s="1033" t="s">
        <v>19</v>
      </c>
      <c r="AD36" s="1034"/>
      <c r="AE36" s="1033" t="s">
        <v>19</v>
      </c>
      <c r="AF36" s="1034"/>
      <c r="AG36" s="1033" t="s">
        <v>19</v>
      </c>
      <c r="AH36" s="1034"/>
      <c r="AI36" s="1033" t="s">
        <v>19</v>
      </c>
      <c r="AJ36" s="1034"/>
      <c r="AK36" s="1203" t="s">
        <v>19</v>
      </c>
      <c r="AL36" s="1204"/>
      <c r="AM36" s="934" t="s">
        <v>19</v>
      </c>
      <c r="AN36" s="934" t="s">
        <v>19</v>
      </c>
      <c r="AO36" s="1203" t="s">
        <v>19</v>
      </c>
      <c r="AP36" s="1204"/>
      <c r="AQ36" s="1203" t="s">
        <v>19</v>
      </c>
      <c r="AR36" s="1204"/>
      <c r="AS36" s="928" t="s">
        <v>19</v>
      </c>
      <c r="AT36" s="928" t="s">
        <v>19</v>
      </c>
      <c r="AU36" s="927" t="s">
        <v>19</v>
      </c>
      <c r="AV36" s="928" t="s">
        <v>19</v>
      </c>
      <c r="AW36" s="935"/>
      <c r="AX36" s="861"/>
    </row>
    <row r="37" spans="2:50" ht="15.75" customHeight="1" x14ac:dyDescent="0.15">
      <c r="B37" s="1314"/>
      <c r="C37" s="1315"/>
      <c r="D37" s="1327" t="s">
        <v>747</v>
      </c>
      <c r="E37" s="1328"/>
      <c r="F37" s="1328"/>
      <c r="G37" s="1328"/>
      <c r="H37" s="1329"/>
      <c r="I37" s="1330"/>
      <c r="J37" s="1331"/>
      <c r="K37" s="1332"/>
      <c r="L37" s="1019"/>
      <c r="M37" s="1020"/>
      <c r="N37" s="936"/>
      <c r="O37" s="1333"/>
      <c r="P37" s="1334"/>
      <c r="Q37" s="1335"/>
      <c r="R37" s="1336"/>
      <c r="S37" s="1380"/>
      <c r="T37" s="1381"/>
      <c r="U37" s="937" t="s">
        <v>19</v>
      </c>
      <c r="V37" s="937" t="s">
        <v>19</v>
      </c>
      <c r="W37" s="1325" t="s">
        <v>19</v>
      </c>
      <c r="X37" s="1326"/>
      <c r="Y37" s="1325" t="s">
        <v>19</v>
      </c>
      <c r="Z37" s="1326"/>
      <c r="AA37" s="1325" t="s">
        <v>19</v>
      </c>
      <c r="AB37" s="1326"/>
      <c r="AC37" s="1325" t="s">
        <v>19</v>
      </c>
      <c r="AD37" s="1326"/>
      <c r="AE37" s="1325" t="s">
        <v>19</v>
      </c>
      <c r="AF37" s="1326"/>
      <c r="AG37" s="1325" t="s">
        <v>19</v>
      </c>
      <c r="AH37" s="1326"/>
      <c r="AI37" s="1325" t="s">
        <v>19</v>
      </c>
      <c r="AJ37" s="1326"/>
      <c r="AK37" s="1325" t="s">
        <v>19</v>
      </c>
      <c r="AL37" s="1375"/>
      <c r="AM37" s="938" t="s">
        <v>19</v>
      </c>
      <c r="AN37" s="938" t="s">
        <v>19</v>
      </c>
      <c r="AO37" s="1325" t="s">
        <v>19</v>
      </c>
      <c r="AP37" s="1375"/>
      <c r="AQ37" s="1325" t="s">
        <v>19</v>
      </c>
      <c r="AR37" s="1375"/>
      <c r="AS37" s="939" t="s">
        <v>19</v>
      </c>
      <c r="AT37" s="939" t="s">
        <v>19</v>
      </c>
      <c r="AU37" s="937" t="s">
        <v>19</v>
      </c>
      <c r="AV37" s="939" t="s">
        <v>19</v>
      </c>
      <c r="AW37" s="935"/>
      <c r="AX37" s="861"/>
    </row>
    <row r="38" spans="2:50" ht="15.75" customHeight="1" x14ac:dyDescent="0.15">
      <c r="B38" s="1316" t="s">
        <v>786</v>
      </c>
      <c r="C38" s="1317"/>
      <c r="D38" s="1317"/>
      <c r="E38" s="1317"/>
      <c r="F38" s="1317"/>
      <c r="G38" s="1317"/>
      <c r="H38" s="1318"/>
      <c r="I38" s="1009"/>
      <c r="J38" s="1337"/>
      <c r="K38" s="1010"/>
      <c r="L38" s="1009"/>
      <c r="M38" s="1010"/>
      <c r="N38" s="860"/>
      <c r="O38" s="1338"/>
      <c r="P38" s="1339"/>
      <c r="Q38" s="1340"/>
      <c r="R38" s="1341"/>
      <c r="S38" s="1340"/>
      <c r="T38" s="1341"/>
      <c r="U38" s="931" t="s">
        <v>19</v>
      </c>
      <c r="V38" s="931" t="s">
        <v>19</v>
      </c>
      <c r="W38" s="1297" t="s">
        <v>19</v>
      </c>
      <c r="X38" s="1298"/>
      <c r="Y38" s="1297" t="s">
        <v>19</v>
      </c>
      <c r="Z38" s="1298"/>
      <c r="AA38" s="1297" t="s">
        <v>19</v>
      </c>
      <c r="AB38" s="1298"/>
      <c r="AC38" s="1297" t="s">
        <v>19</v>
      </c>
      <c r="AD38" s="1298"/>
      <c r="AE38" s="1297" t="s">
        <v>19</v>
      </c>
      <c r="AF38" s="1298"/>
      <c r="AG38" s="1297" t="s">
        <v>19</v>
      </c>
      <c r="AH38" s="1298"/>
      <c r="AI38" s="1297" t="s">
        <v>19</v>
      </c>
      <c r="AJ38" s="1298"/>
      <c r="AK38" s="1211" t="s">
        <v>19</v>
      </c>
      <c r="AL38" s="1212"/>
      <c r="AM38" s="940" t="s">
        <v>19</v>
      </c>
      <c r="AN38" s="940" t="s">
        <v>19</v>
      </c>
      <c r="AO38" s="1211" t="s">
        <v>19</v>
      </c>
      <c r="AP38" s="1212"/>
      <c r="AQ38" s="1211" t="s">
        <v>19</v>
      </c>
      <c r="AR38" s="1212"/>
      <c r="AS38" s="939" t="s">
        <v>19</v>
      </c>
      <c r="AT38" s="939" t="s">
        <v>19</v>
      </c>
      <c r="AU38" s="941" t="s">
        <v>19</v>
      </c>
      <c r="AV38" s="874" t="s">
        <v>19</v>
      </c>
      <c r="AW38" s="863"/>
      <c r="AX38" s="862"/>
    </row>
    <row r="39" spans="2:50" ht="15.75" customHeight="1" x14ac:dyDescent="0.15">
      <c r="B39" s="1319" t="s">
        <v>547</v>
      </c>
      <c r="C39" s="1193"/>
      <c r="D39" s="1193"/>
      <c r="E39" s="1193"/>
      <c r="F39" s="1193"/>
      <c r="G39" s="1193"/>
      <c r="H39" s="361"/>
      <c r="I39" s="1285"/>
      <c r="J39" s="1286"/>
      <c r="K39" s="489" t="s">
        <v>502</v>
      </c>
      <c r="L39" s="1299">
        <f>(SUM(L31:M37)*2500+SUM(N31:N37)*1870+SUM(O31:P37)*1430+SUM(Q31:R37)*1250+SUM(S31:T37)*620)</f>
        <v>0</v>
      </c>
      <c r="M39" s="1300"/>
      <c r="N39" s="1300"/>
      <c r="O39" s="1300"/>
      <c r="P39" s="1300"/>
      <c r="Q39" s="1300"/>
      <c r="R39" s="1300"/>
      <c r="S39" s="1300"/>
      <c r="T39" s="1301"/>
      <c r="U39" s="641" t="s">
        <v>448</v>
      </c>
      <c r="V39" s="641"/>
      <c r="W39" s="1287" t="s">
        <v>811</v>
      </c>
      <c r="X39" s="1287"/>
      <c r="Y39" s="1287"/>
      <c r="Z39" s="1287"/>
      <c r="AA39" s="1287"/>
      <c r="AB39" s="1287"/>
      <c r="AC39" s="1287"/>
      <c r="AD39" s="1287"/>
      <c r="AE39" s="1287"/>
      <c r="AF39" s="1287"/>
      <c r="AG39" s="1287"/>
      <c r="AH39" s="1287"/>
      <c r="AI39" s="1287"/>
      <c r="AJ39" s="1287"/>
      <c r="AK39" s="1287"/>
      <c r="AL39" s="1287"/>
      <c r="AM39" s="1287"/>
      <c r="AN39" s="1287"/>
      <c r="AO39" s="1287"/>
      <c r="AP39" s="1287"/>
      <c r="AQ39" s="1287"/>
      <c r="AR39" s="1287"/>
      <c r="AS39" s="1287"/>
      <c r="AT39" s="1287"/>
      <c r="AU39" s="1287"/>
      <c r="AV39" s="1287"/>
      <c r="AW39" s="1287"/>
      <c r="AX39" s="263"/>
    </row>
    <row r="40" spans="2:50" ht="30" customHeight="1" x14ac:dyDescent="0.15">
      <c r="B40" s="1320" t="s">
        <v>1000</v>
      </c>
      <c r="C40" s="1321"/>
      <c r="D40" s="1321"/>
      <c r="E40" s="1321"/>
      <c r="F40" s="1321"/>
      <c r="G40" s="1321"/>
      <c r="H40" s="1322"/>
      <c r="I40" s="1323"/>
      <c r="J40" s="1324"/>
      <c r="K40" s="490" t="s">
        <v>502</v>
      </c>
      <c r="L40" s="1386">
        <v>0</v>
      </c>
      <c r="M40" s="1387"/>
      <c r="N40" s="1387"/>
      <c r="O40" s="1387"/>
      <c r="P40" s="1387"/>
      <c r="Q40" s="1387"/>
      <c r="R40" s="1387"/>
      <c r="S40" s="1387"/>
      <c r="T40" s="1388"/>
      <c r="U40" s="642" t="s">
        <v>448</v>
      </c>
      <c r="V40" s="855"/>
      <c r="W40" s="1407" t="s">
        <v>1125</v>
      </c>
      <c r="X40" s="1407"/>
      <c r="Y40" s="1407"/>
      <c r="Z40" s="1407"/>
      <c r="AA40" s="1407"/>
      <c r="AB40" s="1407"/>
      <c r="AC40" s="1407"/>
      <c r="AD40" s="1407"/>
      <c r="AE40" s="1407"/>
      <c r="AF40" s="1407"/>
      <c r="AG40" s="1407"/>
      <c r="AH40" s="1407"/>
      <c r="AI40" s="1407"/>
      <c r="AJ40" s="1407"/>
      <c r="AK40" s="1407"/>
      <c r="AL40" s="1407"/>
      <c r="AM40" s="1407"/>
      <c r="AN40" s="1407"/>
      <c r="AO40" s="1407"/>
      <c r="AP40" s="1407"/>
      <c r="AQ40" s="1407"/>
      <c r="AR40" s="1407"/>
      <c r="AS40" s="1407"/>
      <c r="AT40" s="1407"/>
      <c r="AU40" s="1407"/>
      <c r="AV40" s="1407"/>
      <c r="AW40" s="1408"/>
      <c r="AX40" s="857"/>
    </row>
    <row r="41" spans="2:50" ht="15.75" customHeight="1" x14ac:dyDescent="0.15">
      <c r="B41" s="1320" t="s">
        <v>759</v>
      </c>
      <c r="C41" s="1321"/>
      <c r="D41" s="1321"/>
      <c r="E41" s="1321"/>
      <c r="F41" s="1321"/>
      <c r="G41" s="1321"/>
      <c r="H41" s="1322"/>
      <c r="I41" s="1323"/>
      <c r="J41" s="1324"/>
      <c r="K41" s="490" t="s">
        <v>2</v>
      </c>
      <c r="L41" s="1386">
        <f>I41*12500</f>
        <v>0</v>
      </c>
      <c r="M41" s="1387"/>
      <c r="N41" s="1387"/>
      <c r="O41" s="1387"/>
      <c r="P41" s="1387"/>
      <c r="Q41" s="1387"/>
      <c r="R41" s="1387"/>
      <c r="S41" s="1387"/>
      <c r="T41" s="1388"/>
      <c r="U41" s="642" t="s">
        <v>448</v>
      </c>
      <c r="V41" s="855"/>
      <c r="W41" s="1321" t="s">
        <v>1162</v>
      </c>
      <c r="X41" s="1321"/>
      <c r="Y41" s="1321"/>
      <c r="Z41" s="1321"/>
      <c r="AA41" s="1321"/>
      <c r="AB41" s="1321"/>
      <c r="AC41" s="1321"/>
      <c r="AD41" s="1321"/>
      <c r="AE41" s="1321"/>
      <c r="AF41" s="1321"/>
      <c r="AG41" s="1321"/>
      <c r="AH41" s="1321"/>
      <c r="AI41" s="1321"/>
      <c r="AJ41" s="1321"/>
      <c r="AK41" s="1321"/>
      <c r="AL41" s="1321"/>
      <c r="AM41" s="1321"/>
      <c r="AN41" s="1321"/>
      <c r="AO41" s="1321"/>
      <c r="AP41" s="1321"/>
      <c r="AQ41" s="1321"/>
      <c r="AR41" s="1321"/>
      <c r="AS41" s="1321"/>
      <c r="AT41" s="1321"/>
      <c r="AU41" s="1321"/>
      <c r="AV41" s="1321"/>
      <c r="AW41" s="1321"/>
      <c r="AX41" s="857"/>
    </row>
    <row r="42" spans="2:50" ht="15.75" customHeight="1" x14ac:dyDescent="0.15">
      <c r="B42" s="1342" t="s">
        <v>760</v>
      </c>
      <c r="C42" s="1343"/>
      <c r="D42" s="1343"/>
      <c r="E42" s="1343"/>
      <c r="F42" s="1343"/>
      <c r="G42" s="1343"/>
      <c r="H42" s="1343"/>
      <c r="I42" s="1343"/>
      <c r="J42" s="1343"/>
      <c r="K42" s="1343"/>
      <c r="L42" s="1389">
        <f>L39+L40+L41</f>
        <v>0</v>
      </c>
      <c r="M42" s="1390"/>
      <c r="N42" s="1390"/>
      <c r="O42" s="1390"/>
      <c r="P42" s="1390"/>
      <c r="Q42" s="1390"/>
      <c r="R42" s="1390"/>
      <c r="S42" s="1390"/>
      <c r="T42" s="1391"/>
      <c r="U42" s="643" t="s">
        <v>448</v>
      </c>
      <c r="V42" s="643"/>
      <c r="W42" s="1409" t="s">
        <v>1001</v>
      </c>
      <c r="X42" s="1409"/>
      <c r="Y42" s="1409"/>
      <c r="Z42" s="1409"/>
      <c r="AA42" s="1409"/>
      <c r="AB42" s="1409"/>
      <c r="AC42" s="1409"/>
      <c r="AD42" s="1409"/>
      <c r="AE42" s="1409"/>
      <c r="AF42" s="1409"/>
      <c r="AG42" s="1409"/>
      <c r="AH42" s="1409"/>
      <c r="AI42" s="1409"/>
      <c r="AJ42" s="1409"/>
      <c r="AK42" s="1409"/>
      <c r="AL42" s="1409"/>
      <c r="AM42" s="1409"/>
      <c r="AN42" s="1409"/>
      <c r="AO42" s="1409"/>
      <c r="AP42" s="1409"/>
      <c r="AQ42" s="1409"/>
      <c r="AR42" s="1409"/>
      <c r="AS42" s="1409"/>
      <c r="AT42" s="1409"/>
      <c r="AU42" s="1409"/>
      <c r="AV42" s="1409"/>
      <c r="AW42" s="1409"/>
      <c r="AX42" s="853"/>
    </row>
    <row r="43" spans="2:50" s="145" customFormat="1" ht="15.75" customHeight="1" x14ac:dyDescent="0.15">
      <c r="B43" s="1304" t="s">
        <v>487</v>
      </c>
      <c r="C43" s="1305"/>
      <c r="D43" s="1366" t="s">
        <v>566</v>
      </c>
      <c r="E43" s="1367"/>
      <c r="F43" s="1367"/>
      <c r="G43" s="1367"/>
      <c r="H43" s="1367"/>
      <c r="I43" s="1367"/>
      <c r="J43" s="1367"/>
      <c r="K43" s="1368"/>
      <c r="L43" s="1369" t="s">
        <v>567</v>
      </c>
      <c r="M43" s="1370"/>
      <c r="N43" s="1370"/>
      <c r="O43" s="1370"/>
      <c r="P43" s="1370"/>
      <c r="Q43" s="1370"/>
      <c r="R43" s="1370"/>
      <c r="S43" s="1370"/>
      <c r="T43" s="1371"/>
      <c r="U43" s="1392" t="s">
        <v>568</v>
      </c>
      <c r="V43" s="1392"/>
      <c r="W43" s="1392"/>
      <c r="X43" s="1392"/>
      <c r="Y43" s="1392"/>
      <c r="Z43" s="1392"/>
      <c r="AA43" s="1392"/>
      <c r="AB43" s="1393"/>
      <c r="AC43" s="1373" t="s">
        <v>449</v>
      </c>
      <c r="AD43" s="1373"/>
      <c r="AE43" s="1374"/>
      <c r="AF43" s="1372" t="s">
        <v>487</v>
      </c>
      <c r="AG43" s="1373"/>
      <c r="AH43" s="1373"/>
      <c r="AI43" s="1373"/>
      <c r="AJ43" s="1373"/>
      <c r="AK43" s="1373"/>
      <c r="AL43" s="1373"/>
      <c r="AM43" s="1373"/>
      <c r="AN43" s="1373"/>
      <c r="AO43" s="1373"/>
      <c r="AP43" s="1373"/>
      <c r="AQ43" s="1373"/>
      <c r="AR43" s="1373"/>
      <c r="AS43" s="1373"/>
      <c r="AT43" s="1373"/>
      <c r="AU43" s="1373"/>
      <c r="AV43" s="1373"/>
      <c r="AW43" s="1373"/>
      <c r="AX43" s="825"/>
    </row>
    <row r="44" spans="2:50" ht="16.5" customHeight="1" x14ac:dyDescent="0.15">
      <c r="B44" s="1306"/>
      <c r="C44" s="1307"/>
      <c r="D44" s="1037">
        <f>様式5完!N54</f>
        <v>0</v>
      </c>
      <c r="E44" s="1038"/>
      <c r="F44" s="1038"/>
      <c r="G44" s="1038"/>
      <c r="H44" s="1038"/>
      <c r="I44" s="1038"/>
      <c r="J44" s="1038"/>
      <c r="K44" s="363" t="s">
        <v>448</v>
      </c>
      <c r="L44" s="1376" t="e">
        <f>様式5完!P54</f>
        <v>#DIV/0!</v>
      </c>
      <c r="M44" s="1038"/>
      <c r="N44" s="1038"/>
      <c r="O44" s="1038"/>
      <c r="P44" s="1038"/>
      <c r="Q44" s="1038"/>
      <c r="R44" s="1377"/>
      <c r="S44" s="856"/>
      <c r="T44" s="364" t="s">
        <v>448</v>
      </c>
      <c r="U44" s="1378" t="e">
        <f>様式5完!Q54</f>
        <v>#DIV/0!</v>
      </c>
      <c r="V44" s="1379"/>
      <c r="W44" s="1379"/>
      <c r="X44" s="1379"/>
      <c r="Y44" s="1379"/>
      <c r="Z44" s="1379"/>
      <c r="AA44" s="1379"/>
      <c r="AB44" s="365" t="s">
        <v>448</v>
      </c>
      <c r="AC44" s="1039">
        <v>0.33333333333333331</v>
      </c>
      <c r="AD44" s="1039"/>
      <c r="AE44" s="1040"/>
      <c r="AF44" s="1041" t="s">
        <v>1002</v>
      </c>
      <c r="AG44" s="1042"/>
      <c r="AH44" s="1229" t="e">
        <f>ROUNDDOWN(U44*AC44,0)</f>
        <v>#DIV/0!</v>
      </c>
      <c r="AI44" s="1229"/>
      <c r="AJ44" s="1229"/>
      <c r="AK44" s="1229"/>
      <c r="AL44" s="1229"/>
      <c r="AM44" s="1229"/>
      <c r="AN44" s="1229"/>
      <c r="AO44" s="1229"/>
      <c r="AP44" s="1229"/>
      <c r="AQ44" s="1229"/>
      <c r="AR44" s="1229"/>
      <c r="AS44" s="1229"/>
      <c r="AT44" s="370" t="s">
        <v>448</v>
      </c>
      <c r="AU44" s="370"/>
      <c r="AV44" s="370"/>
      <c r="AW44" s="370"/>
      <c r="AX44" s="263"/>
    </row>
    <row r="45" spans="2:50" ht="16.5" customHeight="1" x14ac:dyDescent="0.15">
      <c r="B45" s="1306"/>
      <c r="C45" s="1307"/>
      <c r="D45" s="1230" t="s">
        <v>793</v>
      </c>
      <c r="E45" s="1231"/>
      <c r="F45" s="1231"/>
      <c r="G45" s="1231"/>
      <c r="H45" s="1231"/>
      <c r="I45" s="1231"/>
      <c r="J45" s="1231"/>
      <c r="K45" s="1231"/>
      <c r="L45" s="1231"/>
      <c r="M45" s="1231"/>
      <c r="N45" s="1231"/>
      <c r="O45" s="1231"/>
      <c r="P45" s="1231"/>
      <c r="Q45" s="1231"/>
      <c r="R45" s="1231"/>
      <c r="S45" s="1231"/>
      <c r="T45" s="1231"/>
      <c r="U45" s="1231"/>
      <c r="V45" s="1231"/>
      <c r="W45" s="1232"/>
      <c r="X45" s="1382"/>
      <c r="Y45" s="1383"/>
      <c r="Z45" s="1383"/>
      <c r="AA45" s="366" t="s">
        <v>448</v>
      </c>
      <c r="AB45" s="367" t="s">
        <v>794</v>
      </c>
      <c r="AC45" s="1402">
        <f>I39</f>
        <v>0</v>
      </c>
      <c r="AD45" s="1385"/>
      <c r="AE45" s="253" t="s">
        <v>502</v>
      </c>
      <c r="AF45" s="1397" t="s">
        <v>1003</v>
      </c>
      <c r="AG45" s="1398"/>
      <c r="AH45" s="1399" t="e">
        <f>X45+AH44</f>
        <v>#DIV/0!</v>
      </c>
      <c r="AI45" s="1399"/>
      <c r="AJ45" s="1399"/>
      <c r="AK45" s="1399"/>
      <c r="AL45" s="1399"/>
      <c r="AM45" s="1399"/>
      <c r="AN45" s="1399"/>
      <c r="AO45" s="1399"/>
      <c r="AP45" s="1399"/>
      <c r="AQ45" s="1399"/>
      <c r="AR45" s="1399"/>
      <c r="AS45" s="1399"/>
      <c r="AT45" s="366" t="s">
        <v>448</v>
      </c>
      <c r="AU45" s="366"/>
      <c r="AV45" s="366"/>
      <c r="AW45" s="366"/>
      <c r="AX45" s="263"/>
    </row>
    <row r="46" spans="2:50" ht="19.5" customHeight="1" x14ac:dyDescent="0.15">
      <c r="B46" s="1306"/>
      <c r="C46" s="1307"/>
      <c r="D46" s="1403" t="s">
        <v>1004</v>
      </c>
      <c r="E46" s="1404"/>
      <c r="F46" s="1404"/>
      <c r="G46" s="1404"/>
      <c r="H46" s="1404"/>
      <c r="I46" s="1404"/>
      <c r="J46" s="1404"/>
      <c r="K46" s="1404"/>
      <c r="L46" s="1404"/>
      <c r="M46" s="1404"/>
      <c r="N46" s="1404"/>
      <c r="O46" s="1404"/>
      <c r="P46" s="1404"/>
      <c r="Q46" s="1404"/>
      <c r="R46" s="1404"/>
      <c r="S46" s="1404"/>
      <c r="T46" s="1404"/>
      <c r="U46" s="1404"/>
      <c r="V46" s="1404"/>
      <c r="W46" s="1404"/>
      <c r="X46" s="1404"/>
      <c r="Y46" s="1404"/>
      <c r="Z46" s="1404"/>
      <c r="AA46" s="1404"/>
      <c r="AB46" s="1404"/>
      <c r="AC46" s="1404"/>
      <c r="AD46" s="1404"/>
      <c r="AE46" s="1405"/>
      <c r="AF46" s="1233"/>
      <c r="AG46" s="1234"/>
      <c r="AH46" s="1235"/>
      <c r="AI46" s="1236"/>
      <c r="AJ46" s="1236"/>
      <c r="AK46" s="1236"/>
      <c r="AL46" s="1236"/>
      <c r="AM46" s="1236"/>
      <c r="AN46" s="1236"/>
      <c r="AO46" s="1236"/>
      <c r="AP46" s="1236"/>
      <c r="AQ46" s="1236"/>
      <c r="AR46" s="1236"/>
      <c r="AS46" s="1236"/>
      <c r="AT46" s="369" t="s">
        <v>448</v>
      </c>
      <c r="AU46" s="369"/>
      <c r="AV46" s="369"/>
      <c r="AW46" s="369"/>
      <c r="AX46" s="263"/>
    </row>
    <row r="47" spans="2:50" ht="19.5" customHeight="1" x14ac:dyDescent="0.15">
      <c r="B47" s="1306"/>
      <c r="C47" s="1307"/>
      <c r="D47" s="1037">
        <f>様式5完!N55</f>
        <v>0</v>
      </c>
      <c r="E47" s="1038"/>
      <c r="F47" s="1038"/>
      <c r="G47" s="1038"/>
      <c r="H47" s="1038"/>
      <c r="I47" s="1038"/>
      <c r="J47" s="1038"/>
      <c r="K47" s="363" t="s">
        <v>448</v>
      </c>
      <c r="L47" s="1376" t="e">
        <f>様式5完!P55</f>
        <v>#DIV/0!</v>
      </c>
      <c r="M47" s="1038"/>
      <c r="N47" s="1038"/>
      <c r="O47" s="1038"/>
      <c r="P47" s="1038"/>
      <c r="Q47" s="1038"/>
      <c r="R47" s="1377"/>
      <c r="S47" s="856"/>
      <c r="T47" s="364" t="s">
        <v>448</v>
      </c>
      <c r="U47" s="1378" t="e">
        <f>様式5完!Q55</f>
        <v>#DIV/0!</v>
      </c>
      <c r="V47" s="1379"/>
      <c r="W47" s="1379"/>
      <c r="X47" s="1379"/>
      <c r="Y47" s="1379"/>
      <c r="Z47" s="1379"/>
      <c r="AA47" s="1379"/>
      <c r="AB47" s="365" t="s">
        <v>448</v>
      </c>
      <c r="AC47" s="1039">
        <v>0.33333333333333331</v>
      </c>
      <c r="AD47" s="1039"/>
      <c r="AE47" s="1040"/>
      <c r="AF47" s="1041" t="s">
        <v>795</v>
      </c>
      <c r="AG47" s="1237"/>
      <c r="AH47" s="1229" t="e">
        <f>ROUNDDOWN(U47*AC47,0)</f>
        <v>#DIV/0!</v>
      </c>
      <c r="AI47" s="1229"/>
      <c r="AJ47" s="1229"/>
      <c r="AK47" s="1229"/>
      <c r="AL47" s="1229"/>
      <c r="AM47" s="1229"/>
      <c r="AN47" s="1229"/>
      <c r="AO47" s="1229"/>
      <c r="AP47" s="1229"/>
      <c r="AQ47" s="1229"/>
      <c r="AR47" s="1229"/>
      <c r="AS47" s="1229"/>
      <c r="AT47" s="370" t="s">
        <v>448</v>
      </c>
      <c r="AU47" s="370"/>
      <c r="AV47" s="370"/>
      <c r="AW47" s="370"/>
      <c r="AX47" s="263"/>
    </row>
    <row r="48" spans="2:50" ht="19.5" customHeight="1" x14ac:dyDescent="0.15">
      <c r="B48" s="1306"/>
      <c r="C48" s="1307"/>
      <c r="D48" s="1230" t="s">
        <v>1126</v>
      </c>
      <c r="E48" s="1231"/>
      <c r="F48" s="1231"/>
      <c r="G48" s="1231"/>
      <c r="H48" s="1231"/>
      <c r="I48" s="1231"/>
      <c r="J48" s="1231"/>
      <c r="K48" s="1231"/>
      <c r="L48" s="1231"/>
      <c r="M48" s="1231"/>
      <c r="N48" s="1231"/>
      <c r="O48" s="1231"/>
      <c r="P48" s="1231"/>
      <c r="Q48" s="1231"/>
      <c r="R48" s="1231"/>
      <c r="S48" s="1231"/>
      <c r="T48" s="1231"/>
      <c r="U48" s="1231"/>
      <c r="V48" s="1231"/>
      <c r="W48" s="1232"/>
      <c r="X48" s="1382"/>
      <c r="Y48" s="1383"/>
      <c r="Z48" s="1383"/>
      <c r="AA48" s="366" t="s">
        <v>448</v>
      </c>
      <c r="AB48" s="367" t="s">
        <v>1006</v>
      </c>
      <c r="AC48" s="1384">
        <f>I41</f>
        <v>0</v>
      </c>
      <c r="AD48" s="1385"/>
      <c r="AE48" s="368" t="s">
        <v>2</v>
      </c>
      <c r="AF48" s="1397" t="s">
        <v>1005</v>
      </c>
      <c r="AG48" s="1398"/>
      <c r="AH48" s="1399" t="e">
        <f>X48+AH47</f>
        <v>#DIV/0!</v>
      </c>
      <c r="AI48" s="1399"/>
      <c r="AJ48" s="1399"/>
      <c r="AK48" s="1399"/>
      <c r="AL48" s="1399"/>
      <c r="AM48" s="1399"/>
      <c r="AN48" s="1399"/>
      <c r="AO48" s="1399"/>
      <c r="AP48" s="1399"/>
      <c r="AQ48" s="1399"/>
      <c r="AR48" s="1399"/>
      <c r="AS48" s="1399"/>
      <c r="AT48" s="366" t="s">
        <v>448</v>
      </c>
      <c r="AU48" s="824"/>
      <c r="AV48" s="366"/>
      <c r="AW48" s="366"/>
      <c r="AX48" s="263"/>
    </row>
    <row r="49" spans="1:52" ht="19.5" customHeight="1" x14ac:dyDescent="0.15">
      <c r="B49" s="1306"/>
      <c r="C49" s="1307"/>
      <c r="D49" s="1363" t="s">
        <v>1127</v>
      </c>
      <c r="E49" s="1364"/>
      <c r="F49" s="1364"/>
      <c r="G49" s="1364"/>
      <c r="H49" s="1364"/>
      <c r="I49" s="1364"/>
      <c r="J49" s="1364"/>
      <c r="K49" s="1364"/>
      <c r="L49" s="1364"/>
      <c r="M49" s="1364"/>
      <c r="N49" s="1364"/>
      <c r="O49" s="1364"/>
      <c r="P49" s="1364"/>
      <c r="Q49" s="1364"/>
      <c r="R49" s="1364"/>
      <c r="S49" s="1364"/>
      <c r="T49" s="1364"/>
      <c r="U49" s="1364"/>
      <c r="V49" s="1364"/>
      <c r="W49" s="1364"/>
      <c r="X49" s="1364"/>
      <c r="Y49" s="1364"/>
      <c r="Z49" s="1364"/>
      <c r="AA49" s="1364"/>
      <c r="AB49" s="1364"/>
      <c r="AC49" s="1364"/>
      <c r="AD49" s="1364"/>
      <c r="AE49" s="1365"/>
      <c r="AF49" s="1233"/>
      <c r="AG49" s="1234"/>
      <c r="AH49" s="1235"/>
      <c r="AI49" s="1236"/>
      <c r="AJ49" s="1236"/>
      <c r="AK49" s="1236"/>
      <c r="AL49" s="1236"/>
      <c r="AM49" s="1236"/>
      <c r="AN49" s="1236"/>
      <c r="AO49" s="1236"/>
      <c r="AP49" s="1236"/>
      <c r="AQ49" s="1236"/>
      <c r="AR49" s="1236"/>
      <c r="AS49" s="1236"/>
      <c r="AT49" s="866"/>
      <c r="AU49" s="867" t="s">
        <v>448</v>
      </c>
      <c r="AV49" s="369"/>
      <c r="AW49" s="369"/>
      <c r="AX49" s="858"/>
    </row>
    <row r="50" spans="1:52" ht="19.5" customHeight="1" x14ac:dyDescent="0.15">
      <c r="B50" s="1306"/>
      <c r="C50" s="1307"/>
      <c r="D50" s="1363" t="s">
        <v>1091</v>
      </c>
      <c r="E50" s="1364"/>
      <c r="F50" s="1364"/>
      <c r="G50" s="1364"/>
      <c r="H50" s="1364"/>
      <c r="I50" s="1364"/>
      <c r="J50" s="1364"/>
      <c r="K50" s="1364"/>
      <c r="L50" s="1364"/>
      <c r="M50" s="1364"/>
      <c r="N50" s="1364"/>
      <c r="O50" s="1364"/>
      <c r="P50" s="1364"/>
      <c r="Q50" s="1364"/>
      <c r="R50" s="1364"/>
      <c r="S50" s="1364"/>
      <c r="T50" s="1364"/>
      <c r="U50" s="1364"/>
      <c r="V50" s="1364"/>
      <c r="W50" s="1364"/>
      <c r="X50" s="1364"/>
      <c r="Y50" s="1364"/>
      <c r="Z50" s="1364"/>
      <c r="AA50" s="1364"/>
      <c r="AB50" s="1364"/>
      <c r="AC50" s="1364"/>
      <c r="AD50" s="1364"/>
      <c r="AE50" s="1365"/>
      <c r="AF50" s="1233"/>
      <c r="AG50" s="1234"/>
      <c r="AH50" s="1235"/>
      <c r="AI50" s="1236"/>
      <c r="AJ50" s="1236"/>
      <c r="AK50" s="1236"/>
      <c r="AL50" s="1236"/>
      <c r="AM50" s="1236"/>
      <c r="AN50" s="1236"/>
      <c r="AO50" s="1236"/>
      <c r="AP50" s="1236"/>
      <c r="AQ50" s="1236"/>
      <c r="AR50" s="1236"/>
      <c r="AS50" s="1236"/>
      <c r="AT50" s="866"/>
      <c r="AU50" s="867" t="s">
        <v>448</v>
      </c>
      <c r="AV50" s="369"/>
      <c r="AW50" s="369"/>
      <c r="AX50" s="858"/>
    </row>
    <row r="51" spans="1:52" ht="19.5" customHeight="1" x14ac:dyDescent="0.15">
      <c r="B51" s="1306"/>
      <c r="C51" s="1307"/>
      <c r="D51" s="1363" t="s">
        <v>999</v>
      </c>
      <c r="E51" s="1364"/>
      <c r="F51" s="1364"/>
      <c r="G51" s="1364"/>
      <c r="H51" s="1364"/>
      <c r="I51" s="1364"/>
      <c r="J51" s="1364"/>
      <c r="K51" s="1364"/>
      <c r="L51" s="1364"/>
      <c r="M51" s="1364"/>
      <c r="N51" s="1364"/>
      <c r="O51" s="1364"/>
      <c r="P51" s="1364"/>
      <c r="Q51" s="1364"/>
      <c r="R51" s="1364"/>
      <c r="S51" s="1364"/>
      <c r="T51" s="1365"/>
      <c r="U51" s="1378"/>
      <c r="V51" s="1379"/>
      <c r="W51" s="1379"/>
      <c r="X51" s="1379"/>
      <c r="Y51" s="1379"/>
      <c r="Z51" s="1379"/>
      <c r="AA51" s="1379"/>
      <c r="AB51" s="365" t="s">
        <v>448</v>
      </c>
      <c r="AC51" s="1039">
        <v>0.33333333333333331</v>
      </c>
      <c r="AD51" s="1039"/>
      <c r="AE51" s="1040"/>
      <c r="AF51" s="1041" t="s">
        <v>1089</v>
      </c>
      <c r="AG51" s="1237"/>
      <c r="AH51" s="1410">
        <f>ROUNDDOWN(U51*AC51,0)</f>
        <v>0</v>
      </c>
      <c r="AI51" s="1411"/>
      <c r="AJ51" s="1411"/>
      <c r="AK51" s="1411"/>
      <c r="AL51" s="1411"/>
      <c r="AM51" s="1411"/>
      <c r="AN51" s="1411"/>
      <c r="AO51" s="1411"/>
      <c r="AP51" s="1411"/>
      <c r="AQ51" s="1411"/>
      <c r="AR51" s="1411"/>
      <c r="AS51" s="1411"/>
      <c r="AT51" s="868"/>
      <c r="AU51" s="869" t="s">
        <v>448</v>
      </c>
      <c r="AV51" s="370"/>
      <c r="AW51" s="370"/>
      <c r="AX51" s="858"/>
    </row>
    <row r="52" spans="1:52" ht="19.5" customHeight="1" x14ac:dyDescent="0.15">
      <c r="B52" s="1308"/>
      <c r="C52" s="1309"/>
      <c r="D52" s="1363" t="s">
        <v>1090</v>
      </c>
      <c r="E52" s="1364"/>
      <c r="F52" s="1364"/>
      <c r="G52" s="1364"/>
      <c r="H52" s="1364"/>
      <c r="I52" s="1364"/>
      <c r="J52" s="1364"/>
      <c r="K52" s="1364"/>
      <c r="L52" s="1364"/>
      <c r="M52" s="1364"/>
      <c r="N52" s="1364"/>
      <c r="O52" s="1364"/>
      <c r="P52" s="1364"/>
      <c r="Q52" s="1364"/>
      <c r="R52" s="1364"/>
      <c r="S52" s="1364"/>
      <c r="T52" s="1364"/>
      <c r="U52" s="1364"/>
      <c r="V52" s="1364"/>
      <c r="W52" s="1364"/>
      <c r="X52" s="1364"/>
      <c r="Y52" s="1364"/>
      <c r="Z52" s="1364"/>
      <c r="AA52" s="1364"/>
      <c r="AB52" s="1364"/>
      <c r="AC52" s="1364"/>
      <c r="AD52" s="1364"/>
      <c r="AE52" s="1365"/>
      <c r="AF52" s="1233"/>
      <c r="AG52" s="1234"/>
      <c r="AH52" s="1235"/>
      <c r="AI52" s="1236"/>
      <c r="AJ52" s="1236"/>
      <c r="AK52" s="1236"/>
      <c r="AL52" s="1236"/>
      <c r="AM52" s="1236"/>
      <c r="AN52" s="1236"/>
      <c r="AO52" s="1236"/>
      <c r="AP52" s="1236"/>
      <c r="AQ52" s="1236"/>
      <c r="AR52" s="1236"/>
      <c r="AS52" s="1236"/>
      <c r="AT52" s="866"/>
      <c r="AU52" s="867" t="s">
        <v>448</v>
      </c>
      <c r="AV52" s="369"/>
      <c r="AW52" s="369"/>
      <c r="AX52" s="263"/>
    </row>
    <row r="53" spans="1:52" ht="6" customHeight="1" x14ac:dyDescent="0.15">
      <c r="B53" s="290"/>
      <c r="C53" s="290"/>
      <c r="D53" s="290"/>
      <c r="E53" s="290"/>
      <c r="F53" s="290"/>
      <c r="G53" s="290"/>
      <c r="H53" s="290"/>
      <c r="I53" s="290"/>
      <c r="J53" s="290"/>
      <c r="K53" s="290"/>
      <c r="L53" s="290"/>
      <c r="M53" s="290"/>
      <c r="N53" s="290"/>
      <c r="O53" s="290"/>
      <c r="P53" s="290"/>
      <c r="Q53" s="290"/>
      <c r="R53" s="291"/>
      <c r="S53" s="290"/>
      <c r="T53" s="291"/>
      <c r="U53" s="291"/>
      <c r="V53" s="291"/>
      <c r="W53" s="291"/>
      <c r="X53" s="291"/>
      <c r="Y53" s="291"/>
      <c r="Z53" s="291"/>
      <c r="AA53" s="291"/>
      <c r="AB53" s="291"/>
      <c r="AC53" s="291"/>
      <c r="AD53" s="291"/>
      <c r="AE53" s="292"/>
      <c r="AF53" s="292"/>
      <c r="AG53" s="293"/>
      <c r="AH53" s="294"/>
      <c r="AI53" s="292"/>
      <c r="AJ53" s="292"/>
      <c r="AK53" s="292"/>
      <c r="AL53" s="292"/>
      <c r="AM53" s="1362"/>
      <c r="AN53" s="1362"/>
      <c r="AO53" s="1362"/>
      <c r="AP53" s="1362"/>
      <c r="AQ53" s="1362"/>
      <c r="AR53" s="1362"/>
      <c r="AS53" s="1362"/>
      <c r="AT53" s="1362"/>
      <c r="AU53" s="1362"/>
      <c r="AV53" s="295"/>
      <c r="AW53" s="295"/>
    </row>
    <row r="54" spans="1:52" ht="9" customHeight="1" x14ac:dyDescent="0.15">
      <c r="B54" s="142"/>
      <c r="C54" s="142"/>
      <c r="D54" s="142"/>
      <c r="E54" s="142"/>
      <c r="F54" s="142"/>
      <c r="G54" s="142"/>
      <c r="H54" s="142"/>
      <c r="I54" s="142"/>
      <c r="J54" s="142"/>
      <c r="K54" s="142"/>
      <c r="L54" s="142"/>
      <c r="M54" s="142"/>
      <c r="N54" s="142"/>
      <c r="O54" s="142"/>
      <c r="P54" s="142"/>
      <c r="Q54" s="142"/>
      <c r="R54" s="142"/>
      <c r="S54" s="142"/>
      <c r="T54" s="142"/>
      <c r="U54" s="142"/>
      <c r="V54" s="142"/>
      <c r="W54" s="142"/>
      <c r="X54" s="142"/>
      <c r="Y54" s="142"/>
      <c r="Z54" s="142"/>
      <c r="AA54" s="142"/>
      <c r="AB54" s="142"/>
      <c r="AC54" s="142"/>
      <c r="AD54" s="142"/>
      <c r="AE54" s="142"/>
      <c r="AF54" s="142"/>
      <c r="AI54" s="142"/>
      <c r="AJ54" s="142"/>
    </row>
    <row r="55" spans="1:52" ht="19.5" customHeight="1" x14ac:dyDescent="0.15">
      <c r="A55" s="463"/>
      <c r="B55" s="1101" t="s">
        <v>514</v>
      </c>
      <c r="C55" s="1101"/>
      <c r="D55" s="1101"/>
      <c r="E55" s="1101"/>
      <c r="F55" s="1101"/>
      <c r="G55" s="1101"/>
      <c r="H55" s="1101"/>
      <c r="I55" s="1101"/>
      <c r="J55" s="1101"/>
      <c r="K55" s="1102"/>
      <c r="L55" s="296"/>
      <c r="M55" s="197"/>
      <c r="N55" s="197"/>
      <c r="O55" s="197"/>
      <c r="P55" s="197"/>
      <c r="Q55" s="197"/>
      <c r="R55" s="197"/>
      <c r="S55" s="197"/>
      <c r="T55" s="197"/>
      <c r="U55" s="197"/>
      <c r="V55" s="197"/>
      <c r="W55" s="197"/>
      <c r="X55" s="197"/>
      <c r="Y55" s="197"/>
      <c r="Z55" s="197"/>
      <c r="AA55" s="232"/>
      <c r="AB55" s="197"/>
      <c r="AC55" s="197"/>
      <c r="AD55" s="197"/>
      <c r="AE55" s="197"/>
      <c r="AF55" s="197"/>
      <c r="AG55" s="197"/>
      <c r="AH55" s="197"/>
      <c r="AI55" s="197"/>
      <c r="AJ55" s="197"/>
      <c r="AK55" s="197"/>
      <c r="AL55" s="197"/>
      <c r="AM55" s="197"/>
      <c r="AN55" s="197"/>
      <c r="AO55" s="197"/>
      <c r="AP55" s="197"/>
      <c r="AQ55" s="197"/>
      <c r="AR55" s="197"/>
      <c r="AS55" s="197"/>
      <c r="AT55" s="197"/>
      <c r="AU55" s="197"/>
      <c r="AV55" s="197"/>
      <c r="AW55" s="197"/>
    </row>
    <row r="56" spans="1:52" ht="16.5" customHeight="1" x14ac:dyDescent="0.15">
      <c r="A56" s="463"/>
      <c r="B56" s="1145" t="s">
        <v>1100</v>
      </c>
      <c r="C56" s="1344"/>
      <c r="D56" s="1347" t="s">
        <v>1101</v>
      </c>
      <c r="E56" s="1156"/>
      <c r="F56" s="1156"/>
      <c r="G56" s="1156"/>
      <c r="H56" s="1156"/>
      <c r="I56" s="1156"/>
      <c r="J56" s="1156"/>
      <c r="K56" s="1157"/>
      <c r="L56" s="1348"/>
      <c r="M56" s="1349"/>
      <c r="N56" s="1350" t="s">
        <v>691</v>
      </c>
      <c r="O56" s="1351"/>
      <c r="P56" s="1351"/>
      <c r="Q56" s="298"/>
      <c r="R56" s="297"/>
      <c r="S56" s="942"/>
      <c r="T56" s="297" t="s">
        <v>1</v>
      </c>
      <c r="U56" s="297"/>
      <c r="V56" s="297"/>
      <c r="W56" s="1352"/>
      <c r="X56" s="1353"/>
      <c r="Y56" s="256" t="s">
        <v>11</v>
      </c>
      <c r="Z56" s="1354"/>
      <c r="AA56" s="1355"/>
      <c r="AB56" s="297" t="s">
        <v>13</v>
      </c>
      <c r="AC56" s="298"/>
      <c r="AD56" s="297"/>
      <c r="AE56" s="298"/>
      <c r="AF56" s="298"/>
      <c r="AG56" s="298"/>
      <c r="AH56" s="298"/>
      <c r="AI56" s="298"/>
      <c r="AJ56" s="298"/>
      <c r="AK56" s="298"/>
      <c r="AL56" s="298"/>
      <c r="AM56" s="298"/>
      <c r="AN56" s="298"/>
      <c r="AO56" s="298"/>
      <c r="AP56" s="298"/>
      <c r="AQ56" s="298"/>
      <c r="AR56" s="298"/>
      <c r="AS56" s="298"/>
      <c r="AT56" s="298"/>
      <c r="AU56" s="298"/>
      <c r="AV56" s="298"/>
      <c r="AW56" s="299"/>
    </row>
    <row r="57" spans="1:52" ht="15.75" customHeight="1" x14ac:dyDescent="0.15">
      <c r="A57" s="463"/>
      <c r="B57" s="1146"/>
      <c r="C57" s="1345"/>
      <c r="D57" s="1239" t="s">
        <v>1102</v>
      </c>
      <c r="E57" s="1160"/>
      <c r="F57" s="1160"/>
      <c r="G57" s="1160"/>
      <c r="H57" s="1160"/>
      <c r="I57" s="1160"/>
      <c r="J57" s="1160"/>
      <c r="K57" s="1161"/>
      <c r="L57" s="1356" t="s">
        <v>28</v>
      </c>
      <c r="M57" s="1357"/>
      <c r="N57" s="1358" t="s">
        <v>691</v>
      </c>
      <c r="O57" s="1359"/>
      <c r="P57" s="1359"/>
      <c r="Q57" s="298"/>
      <c r="R57" s="297"/>
      <c r="S57" s="942"/>
      <c r="T57" s="297" t="s">
        <v>1</v>
      </c>
      <c r="U57" s="297"/>
      <c r="V57" s="297"/>
      <c r="W57" s="1360"/>
      <c r="X57" s="1361"/>
      <c r="Y57" s="297" t="s">
        <v>11</v>
      </c>
      <c r="Z57" s="1360"/>
      <c r="AA57" s="1361"/>
      <c r="AB57" s="297" t="s">
        <v>13</v>
      </c>
      <c r="AC57" s="1358" t="s">
        <v>15</v>
      </c>
      <c r="AD57" s="1357"/>
      <c r="AE57" s="1358"/>
      <c r="AF57" s="1359"/>
      <c r="AG57" s="1160" t="s">
        <v>860</v>
      </c>
      <c r="AH57" s="1160"/>
      <c r="AI57" s="1358"/>
      <c r="AJ57" s="1359"/>
      <c r="AK57" s="1400"/>
      <c r="AL57" s="1401"/>
      <c r="AM57" s="297" t="s">
        <v>1</v>
      </c>
      <c r="AN57" s="1271"/>
      <c r="AO57" s="1271"/>
      <c r="AP57" s="944"/>
      <c r="AQ57" s="944"/>
      <c r="AR57" s="297" t="s">
        <v>11</v>
      </c>
      <c r="AS57" s="297"/>
      <c r="AT57" s="1267"/>
      <c r="AU57" s="1130"/>
      <c r="AV57" s="297" t="s">
        <v>13</v>
      </c>
      <c r="AW57" s="299"/>
    </row>
    <row r="58" spans="1:52" ht="16.5" customHeight="1" x14ac:dyDescent="0.15">
      <c r="A58" s="463"/>
      <c r="B58" s="1146"/>
      <c r="C58" s="1345"/>
      <c r="D58" s="1239" t="s">
        <v>1103</v>
      </c>
      <c r="E58" s="1160"/>
      <c r="F58" s="1160"/>
      <c r="G58" s="1160"/>
      <c r="H58" s="1160"/>
      <c r="I58" s="1160"/>
      <c r="J58" s="1160"/>
      <c r="K58" s="1161"/>
      <c r="L58" s="943" t="s">
        <v>19</v>
      </c>
      <c r="N58" s="298" t="s">
        <v>32</v>
      </c>
      <c r="O58" s="298"/>
      <c r="P58" s="298"/>
      <c r="Q58" s="298"/>
      <c r="R58" s="662"/>
      <c r="S58" s="298"/>
      <c r="T58" s="945" t="s">
        <v>19</v>
      </c>
      <c r="U58" s="662"/>
      <c r="V58" s="298" t="s">
        <v>538</v>
      </c>
      <c r="W58" s="298"/>
      <c r="X58" s="300"/>
      <c r="Y58" s="297"/>
      <c r="Z58" s="298"/>
      <c r="AA58" s="298"/>
      <c r="AB58" s="298"/>
      <c r="AC58" s="298"/>
      <c r="AD58" s="943" t="s">
        <v>0</v>
      </c>
      <c r="AE58" s="298" t="s">
        <v>503</v>
      </c>
      <c r="AF58" s="298"/>
      <c r="AG58" s="298"/>
      <c r="AH58" s="300"/>
      <c r="AI58" s="298"/>
      <c r="AJ58" s="1267"/>
      <c r="AK58" s="1130"/>
      <c r="AL58" s="1130"/>
      <c r="AM58" s="1130"/>
      <c r="AN58" s="1130"/>
      <c r="AO58" s="1130"/>
      <c r="AP58" s="1130"/>
      <c r="AQ58" s="1130"/>
      <c r="AR58" s="1130"/>
      <c r="AS58" s="1130"/>
      <c r="AT58" s="1130"/>
      <c r="AU58" s="1130"/>
      <c r="AV58" s="1130"/>
      <c r="AW58" s="299" t="s">
        <v>524</v>
      </c>
    </row>
    <row r="59" spans="1:52" ht="8.25" customHeight="1" x14ac:dyDescent="0.15">
      <c r="A59" s="989"/>
      <c r="B59" s="1146"/>
      <c r="C59" s="1345"/>
      <c r="D59" s="1240" t="s">
        <v>1104</v>
      </c>
      <c r="E59" s="1241"/>
      <c r="F59" s="1241"/>
      <c r="G59" s="1241"/>
      <c r="H59" s="1241"/>
      <c r="I59" s="1241"/>
      <c r="J59" s="1241"/>
      <c r="K59" s="1242"/>
      <c r="L59" s="1246" t="s">
        <v>484</v>
      </c>
      <c r="M59" s="1247"/>
      <c r="N59" s="1248"/>
      <c r="O59" s="1249"/>
      <c r="P59" s="1249"/>
      <c r="Q59" s="1249"/>
      <c r="R59" s="1249"/>
      <c r="S59" s="1249"/>
      <c r="T59" s="1249"/>
      <c r="U59" s="1249"/>
      <c r="V59" s="1249"/>
      <c r="W59" s="1249"/>
      <c r="X59" s="1249"/>
      <c r="Y59" s="1249"/>
      <c r="Z59" s="1249"/>
      <c r="AA59" s="1249"/>
      <c r="AB59" s="1250"/>
      <c r="AC59" s="1251" t="s">
        <v>650</v>
      </c>
      <c r="AD59" s="1252"/>
      <c r="AE59" s="1252"/>
      <c r="AF59" s="1253"/>
      <c r="AG59" s="1257" t="s">
        <v>19</v>
      </c>
      <c r="AH59" s="1259" t="s">
        <v>649</v>
      </c>
      <c r="AI59" s="1259"/>
      <c r="AJ59" s="1259"/>
      <c r="AK59" s="1259"/>
      <c r="AL59" s="1259"/>
      <c r="AM59" s="1259"/>
      <c r="AN59" s="1259"/>
      <c r="AO59" s="1259"/>
      <c r="AP59" s="1261"/>
      <c r="AQ59" s="664"/>
      <c r="AR59" s="1265" t="s">
        <v>19</v>
      </c>
      <c r="AS59" s="1252" t="s">
        <v>651</v>
      </c>
      <c r="AT59" s="1252"/>
      <c r="AU59" s="1252"/>
      <c r="AV59" s="1252"/>
      <c r="AW59" s="1263"/>
      <c r="AX59" s="491"/>
    </row>
    <row r="60" spans="1:52" ht="15.75" customHeight="1" x14ac:dyDescent="0.15">
      <c r="A60" s="989"/>
      <c r="B60" s="1146"/>
      <c r="C60" s="1345"/>
      <c r="D60" s="1243"/>
      <c r="E60" s="1244"/>
      <c r="F60" s="1244"/>
      <c r="G60" s="1244"/>
      <c r="H60" s="1244"/>
      <c r="I60" s="1244"/>
      <c r="J60" s="1244"/>
      <c r="K60" s="1245"/>
      <c r="L60" s="1268"/>
      <c r="M60" s="1130"/>
      <c r="N60" s="1130"/>
      <c r="O60" s="1130"/>
      <c r="P60" s="1130"/>
      <c r="Q60" s="1130"/>
      <c r="R60" s="1130"/>
      <c r="S60" s="1130"/>
      <c r="T60" s="1130"/>
      <c r="U60" s="1130"/>
      <c r="V60" s="1130"/>
      <c r="W60" s="1130"/>
      <c r="X60" s="1130"/>
      <c r="Y60" s="1130"/>
      <c r="Z60" s="1130"/>
      <c r="AA60" s="1130"/>
      <c r="AB60" s="1269"/>
      <c r="AC60" s="1254"/>
      <c r="AD60" s="1255"/>
      <c r="AE60" s="1255"/>
      <c r="AF60" s="1256"/>
      <c r="AG60" s="1258"/>
      <c r="AH60" s="1260"/>
      <c r="AI60" s="1260"/>
      <c r="AJ60" s="1260"/>
      <c r="AK60" s="1260"/>
      <c r="AL60" s="1260"/>
      <c r="AM60" s="1260"/>
      <c r="AN60" s="1260"/>
      <c r="AO60" s="1260"/>
      <c r="AP60" s="1262"/>
      <c r="AQ60" s="665"/>
      <c r="AR60" s="1266"/>
      <c r="AS60" s="1255"/>
      <c r="AT60" s="1255"/>
      <c r="AU60" s="1255"/>
      <c r="AV60" s="1255"/>
      <c r="AW60" s="1264"/>
      <c r="AX60" s="491"/>
    </row>
    <row r="61" spans="1:52" ht="15.75" customHeight="1" x14ac:dyDescent="0.15">
      <c r="A61" s="463"/>
      <c r="B61" s="1147"/>
      <c r="C61" s="1346"/>
      <c r="D61" s="1270" t="s">
        <v>652</v>
      </c>
      <c r="E61" s="1135"/>
      <c r="F61" s="1135"/>
      <c r="G61" s="1135"/>
      <c r="H61" s="1135"/>
      <c r="I61" s="1135"/>
      <c r="J61" s="1135"/>
      <c r="K61" s="1136"/>
      <c r="L61" s="946" t="s">
        <v>19</v>
      </c>
      <c r="M61" s="301" t="s">
        <v>124</v>
      </c>
      <c r="N61" s="148"/>
      <c r="O61" s="148"/>
      <c r="P61" s="148"/>
      <c r="Q61" s="663"/>
      <c r="R61" s="145"/>
      <c r="S61" s="947" t="s">
        <v>19</v>
      </c>
      <c r="T61" s="148" t="s">
        <v>637</v>
      </c>
      <c r="U61" s="148"/>
      <c r="V61" s="148"/>
      <c r="W61" s="148"/>
      <c r="X61" s="148"/>
      <c r="Y61" s="148"/>
      <c r="Z61" s="145" t="s">
        <v>475</v>
      </c>
      <c r="AA61" s="948" t="s">
        <v>19</v>
      </c>
      <c r="AB61" s="241" t="s">
        <v>648</v>
      </c>
      <c r="AC61" s="302"/>
      <c r="AD61" s="302"/>
      <c r="AE61" s="303"/>
      <c r="AF61" s="241"/>
      <c r="AG61" s="241"/>
      <c r="AH61" s="241"/>
      <c r="AI61" s="303"/>
      <c r="AJ61" s="241"/>
      <c r="AK61" s="241"/>
      <c r="AL61" s="241"/>
      <c r="AM61" s="241"/>
      <c r="AN61" s="241"/>
      <c r="AO61" s="198"/>
      <c r="AP61" s="304"/>
      <c r="AQ61" s="198"/>
      <c r="AR61" s="304"/>
      <c r="AS61" s="304"/>
      <c r="AT61" s="305"/>
      <c r="AU61" s="305"/>
      <c r="AV61" s="241"/>
      <c r="AW61" s="306"/>
    </row>
    <row r="62" spans="1:52" ht="11.25" customHeight="1" x14ac:dyDescent="0.15">
      <c r="B62" s="357"/>
      <c r="C62" s="307"/>
      <c r="D62" s="307"/>
      <c r="E62" s="492"/>
      <c r="F62" s="242"/>
      <c r="G62" s="242"/>
      <c r="H62" s="242"/>
      <c r="I62" s="242"/>
      <c r="J62" s="242"/>
      <c r="K62" s="242"/>
      <c r="L62" s="493"/>
      <c r="M62" s="286"/>
      <c r="N62" s="286"/>
      <c r="O62" s="286"/>
      <c r="P62" s="286"/>
      <c r="Q62" s="286"/>
      <c r="R62" s="242"/>
      <c r="S62" s="286"/>
      <c r="T62" s="242"/>
      <c r="U62" s="242"/>
      <c r="V62" s="242"/>
      <c r="W62" s="242"/>
      <c r="X62" s="242"/>
      <c r="Y62" s="242"/>
      <c r="Z62" s="242"/>
      <c r="AA62" s="242"/>
      <c r="AB62" s="242"/>
      <c r="AC62" s="308"/>
      <c r="AD62" s="308"/>
      <c r="AE62" s="308"/>
      <c r="AF62" s="308"/>
      <c r="AG62" s="148"/>
      <c r="AH62" s="141"/>
      <c r="AI62" s="308"/>
      <c r="AJ62" s="308"/>
      <c r="AK62" s="141"/>
      <c r="AL62" s="148"/>
      <c r="AM62" s="141"/>
      <c r="AN62" s="148"/>
      <c r="AO62" s="148"/>
      <c r="AP62" s="471"/>
      <c r="AQ62" s="148"/>
      <c r="AR62" s="471"/>
      <c r="AS62" s="1238" t="str">
        <f>書類作成ガイド!J37</f>
        <v>V.R8_ 260401</v>
      </c>
      <c r="AT62" s="1238"/>
      <c r="AU62" s="1238"/>
      <c r="AV62" s="1238"/>
      <c r="AW62" s="1238"/>
      <c r="AX62" s="1238"/>
      <c r="AY62" s="494"/>
      <c r="AZ62" s="494"/>
    </row>
    <row r="64" spans="1:52" ht="19.5" customHeight="1" x14ac:dyDescent="0.15">
      <c r="B64" s="1100" t="s">
        <v>912</v>
      </c>
      <c r="C64" s="1101"/>
      <c r="D64" s="1101"/>
      <c r="E64" s="1101"/>
      <c r="F64" s="1101"/>
      <c r="G64" s="1101"/>
      <c r="H64" s="1101"/>
      <c r="I64" s="1101"/>
      <c r="J64" s="1101"/>
      <c r="K64" s="1101"/>
      <c r="L64" s="1101"/>
      <c r="M64" s="1101"/>
      <c r="N64" s="1101"/>
      <c r="O64" s="1101"/>
      <c r="P64" s="1101"/>
      <c r="Q64" s="1102"/>
      <c r="R64" s="197"/>
      <c r="S64" s="197"/>
      <c r="T64" s="197"/>
      <c r="U64" s="197"/>
      <c r="V64" s="197"/>
      <c r="W64" s="197"/>
      <c r="X64" s="197"/>
      <c r="Y64" s="197"/>
      <c r="Z64" s="197"/>
      <c r="AA64" s="232"/>
      <c r="AB64" s="197"/>
      <c r="AC64" s="197"/>
      <c r="AD64" s="197"/>
      <c r="AE64" s="197"/>
      <c r="AF64" s="197"/>
      <c r="AG64" s="197"/>
      <c r="AH64" s="197"/>
      <c r="AI64" s="197"/>
      <c r="AJ64" s="197"/>
      <c r="AK64" s="197"/>
      <c r="AL64" s="197"/>
      <c r="AM64" s="197"/>
      <c r="AN64" s="197"/>
      <c r="AO64" s="197"/>
      <c r="AP64" s="197"/>
      <c r="AQ64" s="197"/>
      <c r="AR64" s="197"/>
      <c r="AS64" s="197"/>
      <c r="AT64" s="197"/>
      <c r="AU64" s="197"/>
      <c r="AV64" s="197"/>
      <c r="AW64" s="197"/>
    </row>
    <row r="65" spans="2:49" x14ac:dyDescent="0.15">
      <c r="B65" s="991" t="s">
        <v>913</v>
      </c>
      <c r="C65" s="992"/>
      <c r="D65" s="993" t="s">
        <v>914</v>
      </c>
      <c r="E65" s="994"/>
      <c r="F65" s="994"/>
      <c r="G65" s="994"/>
      <c r="H65" s="994"/>
      <c r="I65" s="994"/>
      <c r="J65" s="994"/>
      <c r="K65" s="994"/>
      <c r="L65" s="994"/>
      <c r="M65" s="994"/>
      <c r="N65" s="994"/>
      <c r="O65" s="994"/>
      <c r="P65" s="994"/>
      <c r="Q65" s="994"/>
      <c r="R65" s="994"/>
      <c r="S65" s="994"/>
      <c r="T65" s="994"/>
      <c r="U65" s="994"/>
      <c r="V65" s="994"/>
      <c r="W65" s="994"/>
      <c r="X65" s="994"/>
      <c r="Y65" s="994"/>
      <c r="Z65" s="994"/>
      <c r="AA65" s="994"/>
      <c r="AB65" s="994"/>
      <c r="AC65" s="994"/>
      <c r="AD65" s="994"/>
      <c r="AE65" s="994"/>
      <c r="AF65" s="994"/>
      <c r="AG65" s="994"/>
      <c r="AH65" s="994"/>
      <c r="AI65" s="994"/>
      <c r="AJ65" s="994"/>
      <c r="AK65" s="994"/>
      <c r="AL65" s="995"/>
      <c r="AM65" s="1081" t="s">
        <v>915</v>
      </c>
      <c r="AN65" s="1082"/>
      <c r="AO65" s="1082"/>
      <c r="AP65" s="998" t="s">
        <v>19</v>
      </c>
      <c r="AQ65" s="999"/>
      <c r="AR65" s="726" t="s">
        <v>654</v>
      </c>
      <c r="AS65" s="950" t="s">
        <v>19</v>
      </c>
      <c r="AT65" s="241" t="s">
        <v>653</v>
      </c>
      <c r="AU65" s="197"/>
      <c r="AV65" s="197"/>
      <c r="AW65" s="313"/>
    </row>
    <row r="66" spans="2:49" x14ac:dyDescent="0.15">
      <c r="B66" s="744"/>
      <c r="C66" s="743"/>
      <c r="D66" s="1000" t="s">
        <v>916</v>
      </c>
      <c r="E66" s="1001"/>
      <c r="F66" s="1001"/>
      <c r="G66" s="1001"/>
      <c r="H66" s="1001"/>
      <c r="I66" s="1001"/>
      <c r="J66" s="1001"/>
      <c r="K66" s="1001"/>
      <c r="L66" s="1001"/>
      <c r="M66" s="1001"/>
      <c r="N66" s="1001"/>
      <c r="O66" s="1001"/>
      <c r="P66" s="1001"/>
      <c r="Q66" s="1001"/>
      <c r="R66" s="1001"/>
      <c r="S66" s="1001"/>
      <c r="T66" s="1001"/>
      <c r="U66" s="1001"/>
      <c r="V66" s="1001"/>
      <c r="W66" s="1001"/>
      <c r="X66" s="1001"/>
      <c r="Y66" s="1001"/>
      <c r="Z66" s="1001"/>
      <c r="AA66" s="1001"/>
      <c r="AB66" s="1001"/>
      <c r="AC66" s="1001"/>
      <c r="AD66" s="1001"/>
      <c r="AE66" s="1001"/>
      <c r="AF66" s="1001"/>
      <c r="AG66" s="1001"/>
      <c r="AH66" s="1001"/>
      <c r="AI66" s="1001"/>
      <c r="AJ66" s="1001"/>
      <c r="AK66" s="1001"/>
      <c r="AL66" s="1001"/>
      <c r="AM66" s="1001"/>
      <c r="AN66" s="1001"/>
      <c r="AO66" s="1001"/>
      <c r="AP66" s="1001"/>
      <c r="AQ66" s="1001"/>
      <c r="AR66" s="1001"/>
      <c r="AS66" s="1001"/>
      <c r="AT66" s="1001"/>
      <c r="AU66" s="1001"/>
      <c r="AV66" s="1001"/>
      <c r="AW66" s="1002"/>
    </row>
    <row r="67" spans="2:49" x14ac:dyDescent="0.15">
      <c r="B67" s="744"/>
      <c r="C67" s="743"/>
      <c r="D67" s="1003"/>
      <c r="E67" s="1004"/>
      <c r="F67" s="1004"/>
      <c r="G67" s="1004"/>
      <c r="H67" s="1004"/>
      <c r="I67" s="1004"/>
      <c r="J67" s="1004"/>
      <c r="K67" s="1004"/>
      <c r="L67" s="1004"/>
      <c r="M67" s="1004"/>
      <c r="N67" s="1004"/>
      <c r="O67" s="1004"/>
      <c r="P67" s="1004"/>
      <c r="Q67" s="1004"/>
      <c r="R67" s="1004"/>
      <c r="S67" s="1004"/>
      <c r="T67" s="1004"/>
      <c r="U67" s="1004"/>
      <c r="V67" s="1004"/>
      <c r="W67" s="1004"/>
      <c r="X67" s="1004"/>
      <c r="Y67" s="1004"/>
      <c r="Z67" s="1004"/>
      <c r="AA67" s="1004"/>
      <c r="AB67" s="1004"/>
      <c r="AC67" s="1004"/>
      <c r="AD67" s="1004"/>
      <c r="AE67" s="1004"/>
      <c r="AF67" s="1004"/>
      <c r="AG67" s="1004"/>
      <c r="AH67" s="1004"/>
      <c r="AI67" s="1004"/>
      <c r="AJ67" s="1004"/>
      <c r="AK67" s="1004"/>
      <c r="AL67" s="1004"/>
      <c r="AM67" s="1004"/>
      <c r="AN67" s="1004"/>
      <c r="AO67" s="1004"/>
      <c r="AP67" s="1004"/>
      <c r="AQ67" s="1004"/>
      <c r="AR67" s="1004"/>
      <c r="AS67" s="1004"/>
      <c r="AT67" s="1004"/>
      <c r="AU67" s="1004"/>
      <c r="AV67" s="1004"/>
      <c r="AW67" s="1005"/>
    </row>
    <row r="68" spans="2:49" x14ac:dyDescent="0.15">
      <c r="B68" s="744"/>
      <c r="C68" s="743"/>
      <c r="D68" s="1003"/>
      <c r="E68" s="1004"/>
      <c r="F68" s="1004"/>
      <c r="G68" s="1004"/>
      <c r="H68" s="1004"/>
      <c r="I68" s="1004"/>
      <c r="J68" s="1004"/>
      <c r="K68" s="1004"/>
      <c r="L68" s="1004"/>
      <c r="M68" s="1004"/>
      <c r="N68" s="1004"/>
      <c r="O68" s="1004"/>
      <c r="P68" s="1004"/>
      <c r="Q68" s="1004"/>
      <c r="R68" s="1004"/>
      <c r="S68" s="1004"/>
      <c r="T68" s="1004"/>
      <c r="U68" s="1004"/>
      <c r="V68" s="1004"/>
      <c r="W68" s="1004"/>
      <c r="X68" s="1004"/>
      <c r="Y68" s="1004"/>
      <c r="Z68" s="1004"/>
      <c r="AA68" s="1004"/>
      <c r="AB68" s="1004"/>
      <c r="AC68" s="1004"/>
      <c r="AD68" s="1004"/>
      <c r="AE68" s="1004"/>
      <c r="AF68" s="1004"/>
      <c r="AG68" s="1004"/>
      <c r="AH68" s="1004"/>
      <c r="AI68" s="1004"/>
      <c r="AJ68" s="1004"/>
      <c r="AK68" s="1004"/>
      <c r="AL68" s="1004"/>
      <c r="AM68" s="1004"/>
      <c r="AN68" s="1004"/>
      <c r="AO68" s="1004"/>
      <c r="AP68" s="1004"/>
      <c r="AQ68" s="1004"/>
      <c r="AR68" s="1004"/>
      <c r="AS68" s="1004"/>
      <c r="AT68" s="1004"/>
      <c r="AU68" s="1004"/>
      <c r="AV68" s="1004"/>
      <c r="AW68" s="1005"/>
    </row>
    <row r="69" spans="2:49" x14ac:dyDescent="0.15">
      <c r="B69" s="745"/>
      <c r="C69" s="746"/>
      <c r="D69" s="1006"/>
      <c r="E69" s="1007"/>
      <c r="F69" s="1007"/>
      <c r="G69" s="1007"/>
      <c r="H69" s="1007"/>
      <c r="I69" s="1007"/>
      <c r="J69" s="1007"/>
      <c r="K69" s="1007"/>
      <c r="L69" s="1007"/>
      <c r="M69" s="1007"/>
      <c r="N69" s="1007"/>
      <c r="O69" s="1007"/>
      <c r="P69" s="1007"/>
      <c r="Q69" s="1007"/>
      <c r="R69" s="1007"/>
      <c r="S69" s="1007"/>
      <c r="T69" s="1007"/>
      <c r="U69" s="1007"/>
      <c r="V69" s="1007"/>
      <c r="W69" s="1007"/>
      <c r="X69" s="1007"/>
      <c r="Y69" s="1007"/>
      <c r="Z69" s="1007"/>
      <c r="AA69" s="1007"/>
      <c r="AB69" s="1007"/>
      <c r="AC69" s="1007"/>
      <c r="AD69" s="1007"/>
      <c r="AE69" s="1007"/>
      <c r="AF69" s="1007"/>
      <c r="AG69" s="1007"/>
      <c r="AH69" s="1007"/>
      <c r="AI69" s="1007"/>
      <c r="AJ69" s="1007"/>
      <c r="AK69" s="1007"/>
      <c r="AL69" s="1007"/>
      <c r="AM69" s="1007"/>
      <c r="AN69" s="1007"/>
      <c r="AO69" s="1007"/>
      <c r="AP69" s="1007"/>
      <c r="AQ69" s="1007"/>
      <c r="AR69" s="1007"/>
      <c r="AS69" s="1007"/>
      <c r="AT69" s="1007"/>
      <c r="AU69" s="1007"/>
      <c r="AV69" s="1007"/>
      <c r="AW69" s="1008"/>
    </row>
    <row r="70" spans="2:49" x14ac:dyDescent="0.15">
      <c r="B70" s="991" t="s">
        <v>922</v>
      </c>
      <c r="C70" s="992"/>
      <c r="D70" s="993" t="s">
        <v>917</v>
      </c>
      <c r="E70" s="994"/>
      <c r="F70" s="994"/>
      <c r="G70" s="994"/>
      <c r="H70" s="994"/>
      <c r="I70" s="994"/>
      <c r="J70" s="994"/>
      <c r="K70" s="994"/>
      <c r="L70" s="994"/>
      <c r="M70" s="994"/>
      <c r="N70" s="994"/>
      <c r="O70" s="994"/>
      <c r="P70" s="994"/>
      <c r="Q70" s="994"/>
      <c r="R70" s="994"/>
      <c r="S70" s="994"/>
      <c r="T70" s="994"/>
      <c r="U70" s="994"/>
      <c r="V70" s="994"/>
      <c r="W70" s="994"/>
      <c r="X70" s="994"/>
      <c r="Y70" s="994"/>
      <c r="Z70" s="994"/>
      <c r="AA70" s="994"/>
      <c r="AB70" s="994"/>
      <c r="AC70" s="994"/>
      <c r="AD70" s="994"/>
      <c r="AE70" s="994"/>
      <c r="AF70" s="994"/>
      <c r="AG70" s="994"/>
      <c r="AH70" s="994"/>
      <c r="AI70" s="994"/>
      <c r="AJ70" s="994"/>
      <c r="AK70" s="994"/>
      <c r="AL70" s="995"/>
      <c r="AM70" s="1081" t="s">
        <v>915</v>
      </c>
      <c r="AN70" s="1082"/>
      <c r="AO70" s="1082"/>
      <c r="AP70" s="998" t="s">
        <v>19</v>
      </c>
      <c r="AQ70" s="999"/>
      <c r="AR70" s="726" t="s">
        <v>654</v>
      </c>
      <c r="AS70" s="950" t="s">
        <v>19</v>
      </c>
      <c r="AT70" s="241" t="s">
        <v>653</v>
      </c>
      <c r="AU70" s="197"/>
      <c r="AV70" s="197"/>
      <c r="AW70" s="313"/>
    </row>
    <row r="71" spans="2:49" x14ac:dyDescent="0.15">
      <c r="B71" s="744"/>
      <c r="C71" s="743"/>
      <c r="D71" s="1000" t="s">
        <v>916</v>
      </c>
      <c r="E71" s="1001"/>
      <c r="F71" s="1001"/>
      <c r="G71" s="1001"/>
      <c r="H71" s="1001"/>
      <c r="I71" s="1001"/>
      <c r="J71" s="1001"/>
      <c r="K71" s="1001"/>
      <c r="L71" s="1001"/>
      <c r="M71" s="1001"/>
      <c r="N71" s="1001"/>
      <c r="O71" s="1001"/>
      <c r="P71" s="1001"/>
      <c r="Q71" s="1001"/>
      <c r="R71" s="1001"/>
      <c r="S71" s="1001"/>
      <c r="T71" s="1001"/>
      <c r="U71" s="1001"/>
      <c r="V71" s="1001"/>
      <c r="W71" s="1001"/>
      <c r="X71" s="1001"/>
      <c r="Y71" s="1001"/>
      <c r="Z71" s="1001"/>
      <c r="AA71" s="1001"/>
      <c r="AB71" s="1001"/>
      <c r="AC71" s="1001"/>
      <c r="AD71" s="1001"/>
      <c r="AE71" s="1001"/>
      <c r="AF71" s="1001"/>
      <c r="AG71" s="1001"/>
      <c r="AH71" s="1001"/>
      <c r="AI71" s="1001"/>
      <c r="AJ71" s="1001"/>
      <c r="AK71" s="1001"/>
      <c r="AL71" s="1001"/>
      <c r="AM71" s="1001"/>
      <c r="AN71" s="1001"/>
      <c r="AO71" s="1001"/>
      <c r="AP71" s="1001"/>
      <c r="AQ71" s="1001"/>
      <c r="AR71" s="1001"/>
      <c r="AS71" s="1001"/>
      <c r="AT71" s="1001"/>
      <c r="AU71" s="1001"/>
      <c r="AV71" s="1001"/>
      <c r="AW71" s="1002"/>
    </row>
    <row r="72" spans="2:49" x14ac:dyDescent="0.15">
      <c r="B72" s="744"/>
      <c r="C72" s="743"/>
      <c r="D72" s="1003"/>
      <c r="E72" s="1004"/>
      <c r="F72" s="1004"/>
      <c r="G72" s="1004"/>
      <c r="H72" s="1004"/>
      <c r="I72" s="1004"/>
      <c r="J72" s="1004"/>
      <c r="K72" s="1004"/>
      <c r="L72" s="1004"/>
      <c r="M72" s="1004"/>
      <c r="N72" s="1004"/>
      <c r="O72" s="1004"/>
      <c r="P72" s="1004"/>
      <c r="Q72" s="1004"/>
      <c r="R72" s="1004"/>
      <c r="S72" s="1004"/>
      <c r="T72" s="1004"/>
      <c r="U72" s="1004"/>
      <c r="V72" s="1004"/>
      <c r="W72" s="1004"/>
      <c r="X72" s="1004"/>
      <c r="Y72" s="1004"/>
      <c r="Z72" s="1004"/>
      <c r="AA72" s="1004"/>
      <c r="AB72" s="1004"/>
      <c r="AC72" s="1004"/>
      <c r="AD72" s="1004"/>
      <c r="AE72" s="1004"/>
      <c r="AF72" s="1004"/>
      <c r="AG72" s="1004"/>
      <c r="AH72" s="1004"/>
      <c r="AI72" s="1004"/>
      <c r="AJ72" s="1004"/>
      <c r="AK72" s="1004"/>
      <c r="AL72" s="1004"/>
      <c r="AM72" s="1004"/>
      <c r="AN72" s="1004"/>
      <c r="AO72" s="1004"/>
      <c r="AP72" s="1004"/>
      <c r="AQ72" s="1004"/>
      <c r="AR72" s="1004"/>
      <c r="AS72" s="1004"/>
      <c r="AT72" s="1004"/>
      <c r="AU72" s="1004"/>
      <c r="AV72" s="1004"/>
      <c r="AW72" s="1005"/>
    </row>
    <row r="73" spans="2:49" x14ac:dyDescent="0.15">
      <c r="B73" s="744"/>
      <c r="C73" s="743"/>
      <c r="D73" s="1003"/>
      <c r="E73" s="1004"/>
      <c r="F73" s="1004"/>
      <c r="G73" s="1004"/>
      <c r="H73" s="1004"/>
      <c r="I73" s="1004"/>
      <c r="J73" s="1004"/>
      <c r="K73" s="1004"/>
      <c r="L73" s="1004"/>
      <c r="M73" s="1004"/>
      <c r="N73" s="1004"/>
      <c r="O73" s="1004"/>
      <c r="P73" s="1004"/>
      <c r="Q73" s="1004"/>
      <c r="R73" s="1004"/>
      <c r="S73" s="1004"/>
      <c r="T73" s="1004"/>
      <c r="U73" s="1004"/>
      <c r="V73" s="1004"/>
      <c r="W73" s="1004"/>
      <c r="X73" s="1004"/>
      <c r="Y73" s="1004"/>
      <c r="Z73" s="1004"/>
      <c r="AA73" s="1004"/>
      <c r="AB73" s="1004"/>
      <c r="AC73" s="1004"/>
      <c r="AD73" s="1004"/>
      <c r="AE73" s="1004"/>
      <c r="AF73" s="1004"/>
      <c r="AG73" s="1004"/>
      <c r="AH73" s="1004"/>
      <c r="AI73" s="1004"/>
      <c r="AJ73" s="1004"/>
      <c r="AK73" s="1004"/>
      <c r="AL73" s="1004"/>
      <c r="AM73" s="1004"/>
      <c r="AN73" s="1004"/>
      <c r="AO73" s="1004"/>
      <c r="AP73" s="1004"/>
      <c r="AQ73" s="1004"/>
      <c r="AR73" s="1004"/>
      <c r="AS73" s="1004"/>
      <c r="AT73" s="1004"/>
      <c r="AU73" s="1004"/>
      <c r="AV73" s="1004"/>
      <c r="AW73" s="1005"/>
    </row>
    <row r="74" spans="2:49" x14ac:dyDescent="0.15">
      <c r="B74" s="745"/>
      <c r="C74" s="746"/>
      <c r="D74" s="1006"/>
      <c r="E74" s="1007"/>
      <c r="F74" s="1007"/>
      <c r="G74" s="1007"/>
      <c r="H74" s="1007"/>
      <c r="I74" s="1007"/>
      <c r="J74" s="1007"/>
      <c r="K74" s="1007"/>
      <c r="L74" s="1007"/>
      <c r="M74" s="1007"/>
      <c r="N74" s="1007"/>
      <c r="O74" s="1007"/>
      <c r="P74" s="1007"/>
      <c r="Q74" s="1007"/>
      <c r="R74" s="1007"/>
      <c r="S74" s="1007"/>
      <c r="T74" s="1007"/>
      <c r="U74" s="1007"/>
      <c r="V74" s="1007"/>
      <c r="W74" s="1007"/>
      <c r="X74" s="1007"/>
      <c r="Y74" s="1007"/>
      <c r="Z74" s="1007"/>
      <c r="AA74" s="1007"/>
      <c r="AB74" s="1007"/>
      <c r="AC74" s="1007"/>
      <c r="AD74" s="1007"/>
      <c r="AE74" s="1007"/>
      <c r="AF74" s="1007"/>
      <c r="AG74" s="1007"/>
      <c r="AH74" s="1007"/>
      <c r="AI74" s="1007"/>
      <c r="AJ74" s="1007"/>
      <c r="AK74" s="1007"/>
      <c r="AL74" s="1007"/>
      <c r="AM74" s="1007"/>
      <c r="AN74" s="1007"/>
      <c r="AO74" s="1007"/>
      <c r="AP74" s="1007"/>
      <c r="AQ74" s="1007"/>
      <c r="AR74" s="1007"/>
      <c r="AS74" s="1007"/>
      <c r="AT74" s="1007"/>
      <c r="AU74" s="1007"/>
      <c r="AV74" s="1007"/>
      <c r="AW74" s="1008"/>
    </row>
    <row r="75" spans="2:49" x14ac:dyDescent="0.15">
      <c r="B75" s="991" t="s">
        <v>923</v>
      </c>
      <c r="C75" s="992"/>
      <c r="D75" s="993" t="s">
        <v>918</v>
      </c>
      <c r="E75" s="994"/>
      <c r="F75" s="994"/>
      <c r="G75" s="994"/>
      <c r="H75" s="994"/>
      <c r="I75" s="994"/>
      <c r="J75" s="994"/>
      <c r="K75" s="994"/>
      <c r="L75" s="994"/>
      <c r="M75" s="994"/>
      <c r="N75" s="994"/>
      <c r="O75" s="994"/>
      <c r="P75" s="994"/>
      <c r="Q75" s="994"/>
      <c r="R75" s="994"/>
      <c r="S75" s="994"/>
      <c r="T75" s="994"/>
      <c r="U75" s="994"/>
      <c r="V75" s="994"/>
      <c r="W75" s="994"/>
      <c r="X75" s="994"/>
      <c r="Y75" s="994"/>
      <c r="Z75" s="994"/>
      <c r="AA75" s="994"/>
      <c r="AB75" s="994"/>
      <c r="AC75" s="994"/>
      <c r="AD75" s="994"/>
      <c r="AE75" s="994"/>
      <c r="AF75" s="994"/>
      <c r="AG75" s="994"/>
      <c r="AH75" s="994"/>
      <c r="AI75" s="994"/>
      <c r="AJ75" s="994"/>
      <c r="AK75" s="994"/>
      <c r="AL75" s="995"/>
      <c r="AM75" s="1081" t="s">
        <v>915</v>
      </c>
      <c r="AN75" s="1082"/>
      <c r="AO75" s="1082"/>
      <c r="AP75" s="998" t="s">
        <v>19</v>
      </c>
      <c r="AQ75" s="999"/>
      <c r="AR75" s="726" t="s">
        <v>654</v>
      </c>
      <c r="AS75" s="950" t="s">
        <v>19</v>
      </c>
      <c r="AT75" s="241" t="s">
        <v>653</v>
      </c>
      <c r="AU75" s="197"/>
      <c r="AV75" s="197"/>
      <c r="AW75" s="313"/>
    </row>
    <row r="76" spans="2:49" x14ac:dyDescent="0.15">
      <c r="B76" s="744"/>
      <c r="C76" s="743"/>
      <c r="D76" s="1000" t="s">
        <v>916</v>
      </c>
      <c r="E76" s="1001"/>
      <c r="F76" s="1001"/>
      <c r="G76" s="1001"/>
      <c r="H76" s="1001"/>
      <c r="I76" s="1001"/>
      <c r="J76" s="1001"/>
      <c r="K76" s="1001"/>
      <c r="L76" s="1001"/>
      <c r="M76" s="1001"/>
      <c r="N76" s="1001"/>
      <c r="O76" s="1001"/>
      <c r="P76" s="1001"/>
      <c r="Q76" s="1001"/>
      <c r="R76" s="1001"/>
      <c r="S76" s="1001"/>
      <c r="T76" s="1001"/>
      <c r="U76" s="1001"/>
      <c r="V76" s="1001"/>
      <c r="W76" s="1001"/>
      <c r="X76" s="1001"/>
      <c r="Y76" s="1001"/>
      <c r="Z76" s="1001"/>
      <c r="AA76" s="1001"/>
      <c r="AB76" s="1001"/>
      <c r="AC76" s="1001"/>
      <c r="AD76" s="1001"/>
      <c r="AE76" s="1001"/>
      <c r="AF76" s="1001"/>
      <c r="AG76" s="1001"/>
      <c r="AH76" s="1001"/>
      <c r="AI76" s="1001"/>
      <c r="AJ76" s="1001"/>
      <c r="AK76" s="1001"/>
      <c r="AL76" s="1001"/>
      <c r="AM76" s="1001"/>
      <c r="AN76" s="1001"/>
      <c r="AO76" s="1001"/>
      <c r="AP76" s="1001"/>
      <c r="AQ76" s="1001"/>
      <c r="AR76" s="1001"/>
      <c r="AS76" s="1001"/>
      <c r="AT76" s="1001"/>
      <c r="AU76" s="1001"/>
      <c r="AV76" s="1001"/>
      <c r="AW76" s="1002"/>
    </row>
    <row r="77" spans="2:49" x14ac:dyDescent="0.15">
      <c r="B77" s="744"/>
      <c r="C77" s="743"/>
      <c r="D77" s="1003"/>
      <c r="E77" s="1004"/>
      <c r="F77" s="1004"/>
      <c r="G77" s="1004"/>
      <c r="H77" s="1004"/>
      <c r="I77" s="1004"/>
      <c r="J77" s="1004"/>
      <c r="K77" s="1004"/>
      <c r="L77" s="1004"/>
      <c r="M77" s="1004"/>
      <c r="N77" s="1004"/>
      <c r="O77" s="1004"/>
      <c r="P77" s="1004"/>
      <c r="Q77" s="1004"/>
      <c r="R77" s="1004"/>
      <c r="S77" s="1004"/>
      <c r="T77" s="1004"/>
      <c r="U77" s="1004"/>
      <c r="V77" s="1004"/>
      <c r="W77" s="1004"/>
      <c r="X77" s="1004"/>
      <c r="Y77" s="1004"/>
      <c r="Z77" s="1004"/>
      <c r="AA77" s="1004"/>
      <c r="AB77" s="1004"/>
      <c r="AC77" s="1004"/>
      <c r="AD77" s="1004"/>
      <c r="AE77" s="1004"/>
      <c r="AF77" s="1004"/>
      <c r="AG77" s="1004"/>
      <c r="AH77" s="1004"/>
      <c r="AI77" s="1004"/>
      <c r="AJ77" s="1004"/>
      <c r="AK77" s="1004"/>
      <c r="AL77" s="1004"/>
      <c r="AM77" s="1004"/>
      <c r="AN77" s="1004"/>
      <c r="AO77" s="1004"/>
      <c r="AP77" s="1004"/>
      <c r="AQ77" s="1004"/>
      <c r="AR77" s="1004"/>
      <c r="AS77" s="1004"/>
      <c r="AT77" s="1004"/>
      <c r="AU77" s="1004"/>
      <c r="AV77" s="1004"/>
      <c r="AW77" s="1005"/>
    </row>
    <row r="78" spans="2:49" x14ac:dyDescent="0.15">
      <c r="B78" s="744"/>
      <c r="C78" s="743"/>
      <c r="D78" s="1003"/>
      <c r="E78" s="1004"/>
      <c r="F78" s="1004"/>
      <c r="G78" s="1004"/>
      <c r="H78" s="1004"/>
      <c r="I78" s="1004"/>
      <c r="J78" s="1004"/>
      <c r="K78" s="1004"/>
      <c r="L78" s="1004"/>
      <c r="M78" s="1004"/>
      <c r="N78" s="1004"/>
      <c r="O78" s="1004"/>
      <c r="P78" s="1004"/>
      <c r="Q78" s="1004"/>
      <c r="R78" s="1004"/>
      <c r="S78" s="1004"/>
      <c r="T78" s="1004"/>
      <c r="U78" s="1004"/>
      <c r="V78" s="1004"/>
      <c r="W78" s="1004"/>
      <c r="X78" s="1004"/>
      <c r="Y78" s="1004"/>
      <c r="Z78" s="1004"/>
      <c r="AA78" s="1004"/>
      <c r="AB78" s="1004"/>
      <c r="AC78" s="1004"/>
      <c r="AD78" s="1004"/>
      <c r="AE78" s="1004"/>
      <c r="AF78" s="1004"/>
      <c r="AG78" s="1004"/>
      <c r="AH78" s="1004"/>
      <c r="AI78" s="1004"/>
      <c r="AJ78" s="1004"/>
      <c r="AK78" s="1004"/>
      <c r="AL78" s="1004"/>
      <c r="AM78" s="1004"/>
      <c r="AN78" s="1004"/>
      <c r="AO78" s="1004"/>
      <c r="AP78" s="1004"/>
      <c r="AQ78" s="1004"/>
      <c r="AR78" s="1004"/>
      <c r="AS78" s="1004"/>
      <c r="AT78" s="1004"/>
      <c r="AU78" s="1004"/>
      <c r="AV78" s="1004"/>
      <c r="AW78" s="1005"/>
    </row>
    <row r="79" spans="2:49" x14ac:dyDescent="0.15">
      <c r="B79" s="745"/>
      <c r="C79" s="746"/>
      <c r="D79" s="1006"/>
      <c r="E79" s="1007"/>
      <c r="F79" s="1007"/>
      <c r="G79" s="1007"/>
      <c r="H79" s="1007"/>
      <c r="I79" s="1007"/>
      <c r="J79" s="1007"/>
      <c r="K79" s="1007"/>
      <c r="L79" s="1007"/>
      <c r="M79" s="1007"/>
      <c r="N79" s="1007"/>
      <c r="O79" s="1007"/>
      <c r="P79" s="1007"/>
      <c r="Q79" s="1007"/>
      <c r="R79" s="1007"/>
      <c r="S79" s="1007"/>
      <c r="T79" s="1007"/>
      <c r="U79" s="1007"/>
      <c r="V79" s="1007"/>
      <c r="W79" s="1007"/>
      <c r="X79" s="1007"/>
      <c r="Y79" s="1007"/>
      <c r="Z79" s="1007"/>
      <c r="AA79" s="1007"/>
      <c r="AB79" s="1007"/>
      <c r="AC79" s="1007"/>
      <c r="AD79" s="1007"/>
      <c r="AE79" s="1007"/>
      <c r="AF79" s="1007"/>
      <c r="AG79" s="1007"/>
      <c r="AH79" s="1007"/>
      <c r="AI79" s="1007"/>
      <c r="AJ79" s="1007"/>
      <c r="AK79" s="1007"/>
      <c r="AL79" s="1007"/>
      <c r="AM79" s="1007"/>
      <c r="AN79" s="1007"/>
      <c r="AO79" s="1007"/>
      <c r="AP79" s="1007"/>
      <c r="AQ79" s="1007"/>
      <c r="AR79" s="1007"/>
      <c r="AS79" s="1007"/>
      <c r="AT79" s="1007"/>
      <c r="AU79" s="1007"/>
      <c r="AV79" s="1007"/>
      <c r="AW79" s="1008"/>
    </row>
    <row r="80" spans="2:49" x14ac:dyDescent="0.15">
      <c r="B80" s="991" t="s">
        <v>924</v>
      </c>
      <c r="C80" s="992"/>
      <c r="D80" s="993" t="s">
        <v>919</v>
      </c>
      <c r="E80" s="994"/>
      <c r="F80" s="994"/>
      <c r="G80" s="994"/>
      <c r="H80" s="994"/>
      <c r="I80" s="994"/>
      <c r="J80" s="994"/>
      <c r="K80" s="994"/>
      <c r="L80" s="994"/>
      <c r="M80" s="994"/>
      <c r="N80" s="994"/>
      <c r="O80" s="994"/>
      <c r="P80" s="994"/>
      <c r="Q80" s="994"/>
      <c r="R80" s="994"/>
      <c r="S80" s="994"/>
      <c r="T80" s="994"/>
      <c r="U80" s="994"/>
      <c r="V80" s="994"/>
      <c r="W80" s="994"/>
      <c r="X80" s="994"/>
      <c r="Y80" s="994"/>
      <c r="Z80" s="994"/>
      <c r="AA80" s="994"/>
      <c r="AB80" s="994"/>
      <c r="AC80" s="994"/>
      <c r="AD80" s="994"/>
      <c r="AE80" s="994"/>
      <c r="AF80" s="994"/>
      <c r="AG80" s="994"/>
      <c r="AH80" s="994"/>
      <c r="AI80" s="994"/>
      <c r="AJ80" s="994"/>
      <c r="AK80" s="994"/>
      <c r="AL80" s="995"/>
      <c r="AM80" s="1081" t="s">
        <v>915</v>
      </c>
      <c r="AN80" s="1082"/>
      <c r="AO80" s="1082"/>
      <c r="AP80" s="998" t="s">
        <v>19</v>
      </c>
      <c r="AQ80" s="999"/>
      <c r="AR80" s="726" t="s">
        <v>654</v>
      </c>
      <c r="AS80" s="950" t="s">
        <v>19</v>
      </c>
      <c r="AT80" s="241" t="s">
        <v>653</v>
      </c>
      <c r="AU80" s="197"/>
      <c r="AV80" s="197"/>
      <c r="AW80" s="313"/>
    </row>
    <row r="81" spans="2:49" x14ac:dyDescent="0.15">
      <c r="B81" s="744"/>
      <c r="C81" s="743"/>
      <c r="D81" s="1000" t="s">
        <v>916</v>
      </c>
      <c r="E81" s="1001"/>
      <c r="F81" s="1001"/>
      <c r="G81" s="1001"/>
      <c r="H81" s="1001"/>
      <c r="I81" s="1001"/>
      <c r="J81" s="1001"/>
      <c r="K81" s="1001"/>
      <c r="L81" s="1001"/>
      <c r="M81" s="1001"/>
      <c r="N81" s="1001"/>
      <c r="O81" s="1001"/>
      <c r="P81" s="1001"/>
      <c r="Q81" s="1001"/>
      <c r="R81" s="1001"/>
      <c r="S81" s="1001"/>
      <c r="T81" s="1001"/>
      <c r="U81" s="1001"/>
      <c r="V81" s="1001"/>
      <c r="W81" s="1001"/>
      <c r="X81" s="1001"/>
      <c r="Y81" s="1001"/>
      <c r="Z81" s="1001"/>
      <c r="AA81" s="1001"/>
      <c r="AB81" s="1001"/>
      <c r="AC81" s="1001"/>
      <c r="AD81" s="1001"/>
      <c r="AE81" s="1001"/>
      <c r="AF81" s="1001"/>
      <c r="AG81" s="1001"/>
      <c r="AH81" s="1001"/>
      <c r="AI81" s="1001"/>
      <c r="AJ81" s="1001"/>
      <c r="AK81" s="1001"/>
      <c r="AL81" s="1001"/>
      <c r="AM81" s="1001"/>
      <c r="AN81" s="1001"/>
      <c r="AO81" s="1001"/>
      <c r="AP81" s="1001"/>
      <c r="AQ81" s="1001"/>
      <c r="AR81" s="1001"/>
      <c r="AS81" s="1001"/>
      <c r="AT81" s="1001"/>
      <c r="AU81" s="1001"/>
      <c r="AV81" s="1001"/>
      <c r="AW81" s="1002"/>
    </row>
    <row r="82" spans="2:49" x14ac:dyDescent="0.15">
      <c r="B82" s="744"/>
      <c r="C82" s="743"/>
      <c r="D82" s="1003"/>
      <c r="E82" s="1004"/>
      <c r="F82" s="1004"/>
      <c r="G82" s="1004"/>
      <c r="H82" s="1004"/>
      <c r="I82" s="1004"/>
      <c r="J82" s="1004"/>
      <c r="K82" s="1004"/>
      <c r="L82" s="1004"/>
      <c r="M82" s="1004"/>
      <c r="N82" s="1004"/>
      <c r="O82" s="1004"/>
      <c r="P82" s="1004"/>
      <c r="Q82" s="1004"/>
      <c r="R82" s="1004"/>
      <c r="S82" s="1004"/>
      <c r="T82" s="1004"/>
      <c r="U82" s="1004"/>
      <c r="V82" s="1004"/>
      <c r="W82" s="1004"/>
      <c r="X82" s="1004"/>
      <c r="Y82" s="1004"/>
      <c r="Z82" s="1004"/>
      <c r="AA82" s="1004"/>
      <c r="AB82" s="1004"/>
      <c r="AC82" s="1004"/>
      <c r="AD82" s="1004"/>
      <c r="AE82" s="1004"/>
      <c r="AF82" s="1004"/>
      <c r="AG82" s="1004"/>
      <c r="AH82" s="1004"/>
      <c r="AI82" s="1004"/>
      <c r="AJ82" s="1004"/>
      <c r="AK82" s="1004"/>
      <c r="AL82" s="1004"/>
      <c r="AM82" s="1004"/>
      <c r="AN82" s="1004"/>
      <c r="AO82" s="1004"/>
      <c r="AP82" s="1004"/>
      <c r="AQ82" s="1004"/>
      <c r="AR82" s="1004"/>
      <c r="AS82" s="1004"/>
      <c r="AT82" s="1004"/>
      <c r="AU82" s="1004"/>
      <c r="AV82" s="1004"/>
      <c r="AW82" s="1005"/>
    </row>
    <row r="83" spans="2:49" x14ac:dyDescent="0.15">
      <c r="B83" s="744"/>
      <c r="C83" s="743"/>
      <c r="D83" s="1003"/>
      <c r="E83" s="1004"/>
      <c r="F83" s="1004"/>
      <c r="G83" s="1004"/>
      <c r="H83" s="1004"/>
      <c r="I83" s="1004"/>
      <c r="J83" s="1004"/>
      <c r="K83" s="1004"/>
      <c r="L83" s="1004"/>
      <c r="M83" s="1004"/>
      <c r="N83" s="1004"/>
      <c r="O83" s="1004"/>
      <c r="P83" s="1004"/>
      <c r="Q83" s="1004"/>
      <c r="R83" s="1004"/>
      <c r="S83" s="1004"/>
      <c r="T83" s="1004"/>
      <c r="U83" s="1004"/>
      <c r="V83" s="1004"/>
      <c r="W83" s="1004"/>
      <c r="X83" s="1004"/>
      <c r="Y83" s="1004"/>
      <c r="Z83" s="1004"/>
      <c r="AA83" s="1004"/>
      <c r="AB83" s="1004"/>
      <c r="AC83" s="1004"/>
      <c r="AD83" s="1004"/>
      <c r="AE83" s="1004"/>
      <c r="AF83" s="1004"/>
      <c r="AG83" s="1004"/>
      <c r="AH83" s="1004"/>
      <c r="AI83" s="1004"/>
      <c r="AJ83" s="1004"/>
      <c r="AK83" s="1004"/>
      <c r="AL83" s="1004"/>
      <c r="AM83" s="1004"/>
      <c r="AN83" s="1004"/>
      <c r="AO83" s="1004"/>
      <c r="AP83" s="1004"/>
      <c r="AQ83" s="1004"/>
      <c r="AR83" s="1004"/>
      <c r="AS83" s="1004"/>
      <c r="AT83" s="1004"/>
      <c r="AU83" s="1004"/>
      <c r="AV83" s="1004"/>
      <c r="AW83" s="1005"/>
    </row>
    <row r="84" spans="2:49" x14ac:dyDescent="0.15">
      <c r="B84" s="745"/>
      <c r="C84" s="746"/>
      <c r="D84" s="1006"/>
      <c r="E84" s="1007"/>
      <c r="F84" s="1007"/>
      <c r="G84" s="1007"/>
      <c r="H84" s="1007"/>
      <c r="I84" s="1007"/>
      <c r="J84" s="1007"/>
      <c r="K84" s="1007"/>
      <c r="L84" s="1007"/>
      <c r="M84" s="1007"/>
      <c r="N84" s="1007"/>
      <c r="O84" s="1007"/>
      <c r="P84" s="1007"/>
      <c r="Q84" s="1007"/>
      <c r="R84" s="1007"/>
      <c r="S84" s="1007"/>
      <c r="T84" s="1007"/>
      <c r="U84" s="1007"/>
      <c r="V84" s="1007"/>
      <c r="W84" s="1007"/>
      <c r="X84" s="1007"/>
      <c r="Y84" s="1007"/>
      <c r="Z84" s="1007"/>
      <c r="AA84" s="1007"/>
      <c r="AB84" s="1007"/>
      <c r="AC84" s="1007"/>
      <c r="AD84" s="1007"/>
      <c r="AE84" s="1007"/>
      <c r="AF84" s="1007"/>
      <c r="AG84" s="1007"/>
      <c r="AH84" s="1007"/>
      <c r="AI84" s="1007"/>
      <c r="AJ84" s="1007"/>
      <c r="AK84" s="1007"/>
      <c r="AL84" s="1007"/>
      <c r="AM84" s="1007"/>
      <c r="AN84" s="1007"/>
      <c r="AO84" s="1007"/>
      <c r="AP84" s="1007"/>
      <c r="AQ84" s="1007"/>
      <c r="AR84" s="1007"/>
      <c r="AS84" s="1007"/>
      <c r="AT84" s="1007"/>
      <c r="AU84" s="1007"/>
      <c r="AV84" s="1007"/>
      <c r="AW84" s="1008"/>
    </row>
    <row r="85" spans="2:49" x14ac:dyDescent="0.15">
      <c r="B85" s="991" t="s">
        <v>925</v>
      </c>
      <c r="C85" s="992"/>
      <c r="D85" s="993" t="s">
        <v>926</v>
      </c>
      <c r="E85" s="994"/>
      <c r="F85" s="994"/>
      <c r="G85" s="994"/>
      <c r="H85" s="994"/>
      <c r="I85" s="994"/>
      <c r="J85" s="994"/>
      <c r="K85" s="994"/>
      <c r="L85" s="994"/>
      <c r="M85" s="994"/>
      <c r="N85" s="994"/>
      <c r="O85" s="994"/>
      <c r="P85" s="994"/>
      <c r="Q85" s="994"/>
      <c r="R85" s="994"/>
      <c r="S85" s="994"/>
      <c r="T85" s="994"/>
      <c r="U85" s="994"/>
      <c r="V85" s="994"/>
      <c r="W85" s="994"/>
      <c r="X85" s="994"/>
      <c r="Y85" s="994"/>
      <c r="Z85" s="994"/>
      <c r="AA85" s="994"/>
      <c r="AB85" s="994"/>
      <c r="AC85" s="994"/>
      <c r="AD85" s="994"/>
      <c r="AE85" s="994"/>
      <c r="AF85" s="994"/>
      <c r="AG85" s="994"/>
      <c r="AH85" s="994"/>
      <c r="AI85" s="994"/>
      <c r="AJ85" s="994"/>
      <c r="AK85" s="994"/>
      <c r="AL85" s="995"/>
      <c r="AM85" s="1081" t="s">
        <v>915</v>
      </c>
      <c r="AN85" s="1082"/>
      <c r="AO85" s="1082"/>
      <c r="AP85" s="998" t="s">
        <v>19</v>
      </c>
      <c r="AQ85" s="999"/>
      <c r="AR85" s="726" t="s">
        <v>654</v>
      </c>
      <c r="AS85" s="950" t="s">
        <v>19</v>
      </c>
      <c r="AT85" s="241" t="s">
        <v>653</v>
      </c>
      <c r="AU85" s="197"/>
      <c r="AV85" s="197"/>
      <c r="AW85" s="313"/>
    </row>
    <row r="86" spans="2:49" x14ac:dyDescent="0.15">
      <c r="B86" s="744"/>
      <c r="C86" s="743"/>
      <c r="D86" s="1000" t="s">
        <v>916</v>
      </c>
      <c r="E86" s="1001"/>
      <c r="F86" s="1001"/>
      <c r="G86" s="1001"/>
      <c r="H86" s="1001"/>
      <c r="I86" s="1001"/>
      <c r="J86" s="1001"/>
      <c r="K86" s="1001"/>
      <c r="L86" s="1001"/>
      <c r="M86" s="1001"/>
      <c r="N86" s="1001"/>
      <c r="O86" s="1001"/>
      <c r="P86" s="1001"/>
      <c r="Q86" s="1001"/>
      <c r="R86" s="1001"/>
      <c r="S86" s="1001"/>
      <c r="T86" s="1001"/>
      <c r="U86" s="1001"/>
      <c r="V86" s="1001"/>
      <c r="W86" s="1001"/>
      <c r="X86" s="1001"/>
      <c r="Y86" s="1001"/>
      <c r="Z86" s="1001"/>
      <c r="AA86" s="1001"/>
      <c r="AB86" s="1001"/>
      <c r="AC86" s="1001"/>
      <c r="AD86" s="1001"/>
      <c r="AE86" s="1001"/>
      <c r="AF86" s="1001"/>
      <c r="AG86" s="1001"/>
      <c r="AH86" s="1001"/>
      <c r="AI86" s="1001"/>
      <c r="AJ86" s="1001"/>
      <c r="AK86" s="1001"/>
      <c r="AL86" s="1001"/>
      <c r="AM86" s="1001"/>
      <c r="AN86" s="1001"/>
      <c r="AO86" s="1001"/>
      <c r="AP86" s="1001"/>
      <c r="AQ86" s="1001"/>
      <c r="AR86" s="1001"/>
      <c r="AS86" s="1001"/>
      <c r="AT86" s="1001"/>
      <c r="AU86" s="1001"/>
      <c r="AV86" s="1001"/>
      <c r="AW86" s="1002"/>
    </row>
    <row r="87" spans="2:49" x14ac:dyDescent="0.15">
      <c r="B87" s="744"/>
      <c r="C87" s="743"/>
      <c r="D87" s="1003"/>
      <c r="E87" s="1004"/>
      <c r="F87" s="1004"/>
      <c r="G87" s="1004"/>
      <c r="H87" s="1004"/>
      <c r="I87" s="1004"/>
      <c r="J87" s="1004"/>
      <c r="K87" s="1004"/>
      <c r="L87" s="1004"/>
      <c r="M87" s="1004"/>
      <c r="N87" s="1004"/>
      <c r="O87" s="1004"/>
      <c r="P87" s="1004"/>
      <c r="Q87" s="1004"/>
      <c r="R87" s="1004"/>
      <c r="S87" s="1004"/>
      <c r="T87" s="1004"/>
      <c r="U87" s="1004"/>
      <c r="V87" s="1004"/>
      <c r="W87" s="1004"/>
      <c r="X87" s="1004"/>
      <c r="Y87" s="1004"/>
      <c r="Z87" s="1004"/>
      <c r="AA87" s="1004"/>
      <c r="AB87" s="1004"/>
      <c r="AC87" s="1004"/>
      <c r="AD87" s="1004"/>
      <c r="AE87" s="1004"/>
      <c r="AF87" s="1004"/>
      <c r="AG87" s="1004"/>
      <c r="AH87" s="1004"/>
      <c r="AI87" s="1004"/>
      <c r="AJ87" s="1004"/>
      <c r="AK87" s="1004"/>
      <c r="AL87" s="1004"/>
      <c r="AM87" s="1004"/>
      <c r="AN87" s="1004"/>
      <c r="AO87" s="1004"/>
      <c r="AP87" s="1004"/>
      <c r="AQ87" s="1004"/>
      <c r="AR87" s="1004"/>
      <c r="AS87" s="1004"/>
      <c r="AT87" s="1004"/>
      <c r="AU87" s="1004"/>
      <c r="AV87" s="1004"/>
      <c r="AW87" s="1005"/>
    </row>
    <row r="88" spans="2:49" x14ac:dyDescent="0.15">
      <c r="B88" s="744"/>
      <c r="C88" s="743"/>
      <c r="D88" s="1003"/>
      <c r="E88" s="1004"/>
      <c r="F88" s="1004"/>
      <c r="G88" s="1004"/>
      <c r="H88" s="1004"/>
      <c r="I88" s="1004"/>
      <c r="J88" s="1004"/>
      <c r="K88" s="1004"/>
      <c r="L88" s="1004"/>
      <c r="M88" s="1004"/>
      <c r="N88" s="1004"/>
      <c r="O88" s="1004"/>
      <c r="P88" s="1004"/>
      <c r="Q88" s="1004"/>
      <c r="R88" s="1004"/>
      <c r="S88" s="1004"/>
      <c r="T88" s="1004"/>
      <c r="U88" s="1004"/>
      <c r="V88" s="1004"/>
      <c r="W88" s="1004"/>
      <c r="X88" s="1004"/>
      <c r="Y88" s="1004"/>
      <c r="Z88" s="1004"/>
      <c r="AA88" s="1004"/>
      <c r="AB88" s="1004"/>
      <c r="AC88" s="1004"/>
      <c r="AD88" s="1004"/>
      <c r="AE88" s="1004"/>
      <c r="AF88" s="1004"/>
      <c r="AG88" s="1004"/>
      <c r="AH88" s="1004"/>
      <c r="AI88" s="1004"/>
      <c r="AJ88" s="1004"/>
      <c r="AK88" s="1004"/>
      <c r="AL88" s="1004"/>
      <c r="AM88" s="1004"/>
      <c r="AN88" s="1004"/>
      <c r="AO88" s="1004"/>
      <c r="AP88" s="1004"/>
      <c r="AQ88" s="1004"/>
      <c r="AR88" s="1004"/>
      <c r="AS88" s="1004"/>
      <c r="AT88" s="1004"/>
      <c r="AU88" s="1004"/>
      <c r="AV88" s="1004"/>
      <c r="AW88" s="1005"/>
    </row>
    <row r="89" spans="2:49" x14ac:dyDescent="0.15">
      <c r="B89" s="745"/>
      <c r="C89" s="746"/>
      <c r="D89" s="1006"/>
      <c r="E89" s="1007"/>
      <c r="F89" s="1007"/>
      <c r="G89" s="1007"/>
      <c r="H89" s="1007"/>
      <c r="I89" s="1007"/>
      <c r="J89" s="1007"/>
      <c r="K89" s="1007"/>
      <c r="L89" s="1007"/>
      <c r="M89" s="1007"/>
      <c r="N89" s="1007"/>
      <c r="O89" s="1007"/>
      <c r="P89" s="1007"/>
      <c r="Q89" s="1007"/>
      <c r="R89" s="1007"/>
      <c r="S89" s="1007"/>
      <c r="T89" s="1007"/>
      <c r="U89" s="1007"/>
      <c r="V89" s="1007"/>
      <c r="W89" s="1007"/>
      <c r="X89" s="1007"/>
      <c r="Y89" s="1007"/>
      <c r="Z89" s="1007"/>
      <c r="AA89" s="1007"/>
      <c r="AB89" s="1007"/>
      <c r="AC89" s="1007"/>
      <c r="AD89" s="1007"/>
      <c r="AE89" s="1007"/>
      <c r="AF89" s="1007"/>
      <c r="AG89" s="1007"/>
      <c r="AH89" s="1007"/>
      <c r="AI89" s="1007"/>
      <c r="AJ89" s="1007"/>
      <c r="AK89" s="1007"/>
      <c r="AL89" s="1007"/>
      <c r="AM89" s="1007"/>
      <c r="AN89" s="1007"/>
      <c r="AO89" s="1007"/>
      <c r="AP89" s="1007"/>
      <c r="AQ89" s="1007"/>
      <c r="AR89" s="1007"/>
      <c r="AS89" s="1007"/>
      <c r="AT89" s="1007"/>
      <c r="AU89" s="1007"/>
      <c r="AV89" s="1007"/>
      <c r="AW89" s="1008"/>
    </row>
    <row r="90" spans="2:49" x14ac:dyDescent="0.15">
      <c r="B90" s="991" t="s">
        <v>927</v>
      </c>
      <c r="C90" s="992"/>
      <c r="D90" s="993" t="s">
        <v>920</v>
      </c>
      <c r="E90" s="994"/>
      <c r="F90" s="994"/>
      <c r="G90" s="994"/>
      <c r="H90" s="994"/>
      <c r="I90" s="994"/>
      <c r="J90" s="994"/>
      <c r="K90" s="994"/>
      <c r="L90" s="994"/>
      <c r="M90" s="994"/>
      <c r="N90" s="994"/>
      <c r="O90" s="994"/>
      <c r="P90" s="994"/>
      <c r="Q90" s="994"/>
      <c r="R90" s="994"/>
      <c r="S90" s="994"/>
      <c r="T90" s="994"/>
      <c r="U90" s="994"/>
      <c r="V90" s="994"/>
      <c r="W90" s="994"/>
      <c r="X90" s="994"/>
      <c r="Y90" s="994"/>
      <c r="Z90" s="994"/>
      <c r="AA90" s="994"/>
      <c r="AB90" s="994"/>
      <c r="AC90" s="994"/>
      <c r="AD90" s="994"/>
      <c r="AE90" s="994"/>
      <c r="AF90" s="994"/>
      <c r="AG90" s="994"/>
      <c r="AH90" s="994"/>
      <c r="AI90" s="994"/>
      <c r="AJ90" s="994"/>
      <c r="AK90" s="994"/>
      <c r="AL90" s="995"/>
      <c r="AM90" s="1081" t="s">
        <v>915</v>
      </c>
      <c r="AN90" s="1082"/>
      <c r="AO90" s="1082"/>
      <c r="AP90" s="998" t="s">
        <v>19</v>
      </c>
      <c r="AQ90" s="999"/>
      <c r="AR90" s="726" t="s">
        <v>654</v>
      </c>
      <c r="AS90" s="950" t="s">
        <v>19</v>
      </c>
      <c r="AT90" s="241" t="s">
        <v>653</v>
      </c>
      <c r="AU90" s="197"/>
      <c r="AV90" s="197"/>
      <c r="AW90" s="313"/>
    </row>
    <row r="91" spans="2:49" x14ac:dyDescent="0.15">
      <c r="B91" s="744"/>
      <c r="C91" s="743"/>
      <c r="D91" s="1000" t="s">
        <v>916</v>
      </c>
      <c r="E91" s="1001"/>
      <c r="F91" s="1001"/>
      <c r="G91" s="1001"/>
      <c r="H91" s="1001"/>
      <c r="I91" s="1001"/>
      <c r="J91" s="1001"/>
      <c r="K91" s="1001"/>
      <c r="L91" s="1001"/>
      <c r="M91" s="1001"/>
      <c r="N91" s="1001"/>
      <c r="O91" s="1001"/>
      <c r="P91" s="1001"/>
      <c r="Q91" s="1001"/>
      <c r="R91" s="1001"/>
      <c r="S91" s="1001"/>
      <c r="T91" s="1001"/>
      <c r="U91" s="1001"/>
      <c r="V91" s="1001"/>
      <c r="W91" s="1001"/>
      <c r="X91" s="1001"/>
      <c r="Y91" s="1001"/>
      <c r="Z91" s="1001"/>
      <c r="AA91" s="1001"/>
      <c r="AB91" s="1001"/>
      <c r="AC91" s="1001"/>
      <c r="AD91" s="1001"/>
      <c r="AE91" s="1001"/>
      <c r="AF91" s="1001"/>
      <c r="AG91" s="1001"/>
      <c r="AH91" s="1001"/>
      <c r="AI91" s="1001"/>
      <c r="AJ91" s="1001"/>
      <c r="AK91" s="1001"/>
      <c r="AL91" s="1001"/>
      <c r="AM91" s="1001"/>
      <c r="AN91" s="1001"/>
      <c r="AO91" s="1001"/>
      <c r="AP91" s="1001"/>
      <c r="AQ91" s="1001"/>
      <c r="AR91" s="1001"/>
      <c r="AS91" s="1001"/>
      <c r="AT91" s="1001"/>
      <c r="AU91" s="1001"/>
      <c r="AV91" s="1001"/>
      <c r="AW91" s="1002"/>
    </row>
    <row r="92" spans="2:49" x14ac:dyDescent="0.15">
      <c r="B92" s="744"/>
      <c r="C92" s="743"/>
      <c r="D92" s="1003"/>
      <c r="E92" s="1004"/>
      <c r="F92" s="1004"/>
      <c r="G92" s="1004"/>
      <c r="H92" s="1004"/>
      <c r="I92" s="1004"/>
      <c r="J92" s="1004"/>
      <c r="K92" s="1004"/>
      <c r="L92" s="1004"/>
      <c r="M92" s="1004"/>
      <c r="N92" s="1004"/>
      <c r="O92" s="1004"/>
      <c r="P92" s="1004"/>
      <c r="Q92" s="1004"/>
      <c r="R92" s="1004"/>
      <c r="S92" s="1004"/>
      <c r="T92" s="1004"/>
      <c r="U92" s="1004"/>
      <c r="V92" s="1004"/>
      <c r="W92" s="1004"/>
      <c r="X92" s="1004"/>
      <c r="Y92" s="1004"/>
      <c r="Z92" s="1004"/>
      <c r="AA92" s="1004"/>
      <c r="AB92" s="1004"/>
      <c r="AC92" s="1004"/>
      <c r="AD92" s="1004"/>
      <c r="AE92" s="1004"/>
      <c r="AF92" s="1004"/>
      <c r="AG92" s="1004"/>
      <c r="AH92" s="1004"/>
      <c r="AI92" s="1004"/>
      <c r="AJ92" s="1004"/>
      <c r="AK92" s="1004"/>
      <c r="AL92" s="1004"/>
      <c r="AM92" s="1004"/>
      <c r="AN92" s="1004"/>
      <c r="AO92" s="1004"/>
      <c r="AP92" s="1004"/>
      <c r="AQ92" s="1004"/>
      <c r="AR92" s="1004"/>
      <c r="AS92" s="1004"/>
      <c r="AT92" s="1004"/>
      <c r="AU92" s="1004"/>
      <c r="AV92" s="1004"/>
      <c r="AW92" s="1005"/>
    </row>
    <row r="93" spans="2:49" x14ac:dyDescent="0.15">
      <c r="B93" s="744"/>
      <c r="C93" s="743"/>
      <c r="D93" s="1003"/>
      <c r="E93" s="1004"/>
      <c r="F93" s="1004"/>
      <c r="G93" s="1004"/>
      <c r="H93" s="1004"/>
      <c r="I93" s="1004"/>
      <c r="J93" s="1004"/>
      <c r="K93" s="1004"/>
      <c r="L93" s="1004"/>
      <c r="M93" s="1004"/>
      <c r="N93" s="1004"/>
      <c r="O93" s="1004"/>
      <c r="P93" s="1004"/>
      <c r="Q93" s="1004"/>
      <c r="R93" s="1004"/>
      <c r="S93" s="1004"/>
      <c r="T93" s="1004"/>
      <c r="U93" s="1004"/>
      <c r="V93" s="1004"/>
      <c r="W93" s="1004"/>
      <c r="X93" s="1004"/>
      <c r="Y93" s="1004"/>
      <c r="Z93" s="1004"/>
      <c r="AA93" s="1004"/>
      <c r="AB93" s="1004"/>
      <c r="AC93" s="1004"/>
      <c r="AD93" s="1004"/>
      <c r="AE93" s="1004"/>
      <c r="AF93" s="1004"/>
      <c r="AG93" s="1004"/>
      <c r="AH93" s="1004"/>
      <c r="AI93" s="1004"/>
      <c r="AJ93" s="1004"/>
      <c r="AK93" s="1004"/>
      <c r="AL93" s="1004"/>
      <c r="AM93" s="1004"/>
      <c r="AN93" s="1004"/>
      <c r="AO93" s="1004"/>
      <c r="AP93" s="1004"/>
      <c r="AQ93" s="1004"/>
      <c r="AR93" s="1004"/>
      <c r="AS93" s="1004"/>
      <c r="AT93" s="1004"/>
      <c r="AU93" s="1004"/>
      <c r="AV93" s="1004"/>
      <c r="AW93" s="1005"/>
    </row>
    <row r="94" spans="2:49" x14ac:dyDescent="0.15">
      <c r="B94" s="745"/>
      <c r="C94" s="746"/>
      <c r="D94" s="1006"/>
      <c r="E94" s="1007"/>
      <c r="F94" s="1007"/>
      <c r="G94" s="1007"/>
      <c r="H94" s="1007"/>
      <c r="I94" s="1007"/>
      <c r="J94" s="1007"/>
      <c r="K94" s="1007"/>
      <c r="L94" s="1007"/>
      <c r="M94" s="1007"/>
      <c r="N94" s="1007"/>
      <c r="O94" s="1007"/>
      <c r="P94" s="1007"/>
      <c r="Q94" s="1007"/>
      <c r="R94" s="1007"/>
      <c r="S94" s="1007"/>
      <c r="T94" s="1007"/>
      <c r="U94" s="1007"/>
      <c r="V94" s="1007"/>
      <c r="W94" s="1007"/>
      <c r="X94" s="1007"/>
      <c r="Y94" s="1007"/>
      <c r="Z94" s="1007"/>
      <c r="AA94" s="1007"/>
      <c r="AB94" s="1007"/>
      <c r="AC94" s="1007"/>
      <c r="AD94" s="1007"/>
      <c r="AE94" s="1007"/>
      <c r="AF94" s="1007"/>
      <c r="AG94" s="1007"/>
      <c r="AH94" s="1007"/>
      <c r="AI94" s="1007"/>
      <c r="AJ94" s="1007"/>
      <c r="AK94" s="1007"/>
      <c r="AL94" s="1007"/>
      <c r="AM94" s="1007"/>
      <c r="AN94" s="1007"/>
      <c r="AO94" s="1007"/>
      <c r="AP94" s="1007"/>
      <c r="AQ94" s="1007"/>
      <c r="AR94" s="1007"/>
      <c r="AS94" s="1007"/>
      <c r="AT94" s="1007"/>
      <c r="AU94" s="1007"/>
      <c r="AV94" s="1007"/>
      <c r="AW94" s="1008"/>
    </row>
    <row r="95" spans="2:49" x14ac:dyDescent="0.15">
      <c r="B95" s="991" t="s">
        <v>928</v>
      </c>
      <c r="C95" s="992"/>
      <c r="D95" s="993" t="s">
        <v>929</v>
      </c>
      <c r="E95" s="994"/>
      <c r="F95" s="994"/>
      <c r="G95" s="994"/>
      <c r="H95" s="994"/>
      <c r="I95" s="994"/>
      <c r="J95" s="994"/>
      <c r="K95" s="994"/>
      <c r="L95" s="994"/>
      <c r="M95" s="994"/>
      <c r="N95" s="994"/>
      <c r="O95" s="994"/>
      <c r="P95" s="994"/>
      <c r="Q95" s="994"/>
      <c r="R95" s="994"/>
      <c r="S95" s="994"/>
      <c r="T95" s="994"/>
      <c r="U95" s="994"/>
      <c r="V95" s="994"/>
      <c r="W95" s="994"/>
      <c r="X95" s="994"/>
      <c r="Y95" s="994"/>
      <c r="Z95" s="994"/>
      <c r="AA95" s="994"/>
      <c r="AB95" s="994"/>
      <c r="AC95" s="994"/>
      <c r="AD95" s="994"/>
      <c r="AE95" s="994"/>
      <c r="AF95" s="994"/>
      <c r="AG95" s="994"/>
      <c r="AH95" s="994"/>
      <c r="AI95" s="994"/>
      <c r="AJ95" s="994"/>
      <c r="AK95" s="994"/>
      <c r="AL95" s="995"/>
      <c r="AM95" s="1081" t="s">
        <v>915</v>
      </c>
      <c r="AN95" s="1082"/>
      <c r="AO95" s="1082"/>
      <c r="AP95" s="998" t="s">
        <v>19</v>
      </c>
      <c r="AQ95" s="999"/>
      <c r="AR95" s="726" t="s">
        <v>654</v>
      </c>
      <c r="AS95" s="950" t="s">
        <v>19</v>
      </c>
      <c r="AT95" s="241" t="s">
        <v>653</v>
      </c>
      <c r="AU95" s="197"/>
      <c r="AV95" s="197"/>
      <c r="AW95" s="313"/>
    </row>
    <row r="96" spans="2:49" x14ac:dyDescent="0.15">
      <c r="B96" s="744"/>
      <c r="C96" s="743"/>
      <c r="D96" s="1000" t="s">
        <v>916</v>
      </c>
      <c r="E96" s="1001"/>
      <c r="F96" s="1001"/>
      <c r="G96" s="1001"/>
      <c r="H96" s="1001"/>
      <c r="I96" s="1001"/>
      <c r="J96" s="1001"/>
      <c r="K96" s="1001"/>
      <c r="L96" s="1001"/>
      <c r="M96" s="1001"/>
      <c r="N96" s="1001"/>
      <c r="O96" s="1001"/>
      <c r="P96" s="1001"/>
      <c r="Q96" s="1001"/>
      <c r="R96" s="1001"/>
      <c r="S96" s="1001"/>
      <c r="T96" s="1001"/>
      <c r="U96" s="1001"/>
      <c r="V96" s="1001"/>
      <c r="W96" s="1001"/>
      <c r="X96" s="1001"/>
      <c r="Y96" s="1001"/>
      <c r="Z96" s="1001"/>
      <c r="AA96" s="1001"/>
      <c r="AB96" s="1001"/>
      <c r="AC96" s="1001"/>
      <c r="AD96" s="1001"/>
      <c r="AE96" s="1001"/>
      <c r="AF96" s="1001"/>
      <c r="AG96" s="1001"/>
      <c r="AH96" s="1001"/>
      <c r="AI96" s="1001"/>
      <c r="AJ96" s="1001"/>
      <c r="AK96" s="1001"/>
      <c r="AL96" s="1001"/>
      <c r="AM96" s="1001"/>
      <c r="AN96" s="1001"/>
      <c r="AO96" s="1001"/>
      <c r="AP96" s="1001"/>
      <c r="AQ96" s="1001"/>
      <c r="AR96" s="1001"/>
      <c r="AS96" s="1001"/>
      <c r="AT96" s="1001"/>
      <c r="AU96" s="1001"/>
      <c r="AV96" s="1001"/>
      <c r="AW96" s="1002"/>
    </row>
    <row r="97" spans="2:49" x14ac:dyDescent="0.15">
      <c r="B97" s="744"/>
      <c r="C97" s="743"/>
      <c r="D97" s="1003"/>
      <c r="E97" s="1004"/>
      <c r="F97" s="1004"/>
      <c r="G97" s="1004"/>
      <c r="H97" s="1004"/>
      <c r="I97" s="1004"/>
      <c r="J97" s="1004"/>
      <c r="K97" s="1004"/>
      <c r="L97" s="1004"/>
      <c r="M97" s="1004"/>
      <c r="N97" s="1004"/>
      <c r="O97" s="1004"/>
      <c r="P97" s="1004"/>
      <c r="Q97" s="1004"/>
      <c r="R97" s="1004"/>
      <c r="S97" s="1004"/>
      <c r="T97" s="1004"/>
      <c r="U97" s="1004"/>
      <c r="V97" s="1004"/>
      <c r="W97" s="1004"/>
      <c r="X97" s="1004"/>
      <c r="Y97" s="1004"/>
      <c r="Z97" s="1004"/>
      <c r="AA97" s="1004"/>
      <c r="AB97" s="1004"/>
      <c r="AC97" s="1004"/>
      <c r="AD97" s="1004"/>
      <c r="AE97" s="1004"/>
      <c r="AF97" s="1004"/>
      <c r="AG97" s="1004"/>
      <c r="AH97" s="1004"/>
      <c r="AI97" s="1004"/>
      <c r="AJ97" s="1004"/>
      <c r="AK97" s="1004"/>
      <c r="AL97" s="1004"/>
      <c r="AM97" s="1004"/>
      <c r="AN97" s="1004"/>
      <c r="AO97" s="1004"/>
      <c r="AP97" s="1004"/>
      <c r="AQ97" s="1004"/>
      <c r="AR97" s="1004"/>
      <c r="AS97" s="1004"/>
      <c r="AT97" s="1004"/>
      <c r="AU97" s="1004"/>
      <c r="AV97" s="1004"/>
      <c r="AW97" s="1005"/>
    </row>
    <row r="98" spans="2:49" x14ac:dyDescent="0.15">
      <c r="B98" s="744"/>
      <c r="C98" s="743"/>
      <c r="D98" s="1003"/>
      <c r="E98" s="1004"/>
      <c r="F98" s="1004"/>
      <c r="G98" s="1004"/>
      <c r="H98" s="1004"/>
      <c r="I98" s="1004"/>
      <c r="J98" s="1004"/>
      <c r="K98" s="1004"/>
      <c r="L98" s="1004"/>
      <c r="M98" s="1004"/>
      <c r="N98" s="1004"/>
      <c r="O98" s="1004"/>
      <c r="P98" s="1004"/>
      <c r="Q98" s="1004"/>
      <c r="R98" s="1004"/>
      <c r="S98" s="1004"/>
      <c r="T98" s="1004"/>
      <c r="U98" s="1004"/>
      <c r="V98" s="1004"/>
      <c r="W98" s="1004"/>
      <c r="X98" s="1004"/>
      <c r="Y98" s="1004"/>
      <c r="Z98" s="1004"/>
      <c r="AA98" s="1004"/>
      <c r="AB98" s="1004"/>
      <c r="AC98" s="1004"/>
      <c r="AD98" s="1004"/>
      <c r="AE98" s="1004"/>
      <c r="AF98" s="1004"/>
      <c r="AG98" s="1004"/>
      <c r="AH98" s="1004"/>
      <c r="AI98" s="1004"/>
      <c r="AJ98" s="1004"/>
      <c r="AK98" s="1004"/>
      <c r="AL98" s="1004"/>
      <c r="AM98" s="1004"/>
      <c r="AN98" s="1004"/>
      <c r="AO98" s="1004"/>
      <c r="AP98" s="1004"/>
      <c r="AQ98" s="1004"/>
      <c r="AR98" s="1004"/>
      <c r="AS98" s="1004"/>
      <c r="AT98" s="1004"/>
      <c r="AU98" s="1004"/>
      <c r="AV98" s="1004"/>
      <c r="AW98" s="1005"/>
    </row>
    <row r="99" spans="2:49" x14ac:dyDescent="0.15">
      <c r="B99" s="745"/>
      <c r="C99" s="746"/>
      <c r="D99" s="1006"/>
      <c r="E99" s="1007"/>
      <c r="F99" s="1007"/>
      <c r="G99" s="1007"/>
      <c r="H99" s="1007"/>
      <c r="I99" s="1007"/>
      <c r="J99" s="1007"/>
      <c r="K99" s="1007"/>
      <c r="L99" s="1007"/>
      <c r="M99" s="1007"/>
      <c r="N99" s="1007"/>
      <c r="O99" s="1007"/>
      <c r="P99" s="1007"/>
      <c r="Q99" s="1007"/>
      <c r="R99" s="1007"/>
      <c r="S99" s="1007"/>
      <c r="T99" s="1007"/>
      <c r="U99" s="1007"/>
      <c r="V99" s="1007"/>
      <c r="W99" s="1007"/>
      <c r="X99" s="1007"/>
      <c r="Y99" s="1007"/>
      <c r="Z99" s="1007"/>
      <c r="AA99" s="1007"/>
      <c r="AB99" s="1007"/>
      <c r="AC99" s="1007"/>
      <c r="AD99" s="1007"/>
      <c r="AE99" s="1007"/>
      <c r="AF99" s="1007"/>
      <c r="AG99" s="1007"/>
      <c r="AH99" s="1007"/>
      <c r="AI99" s="1007"/>
      <c r="AJ99" s="1007"/>
      <c r="AK99" s="1007"/>
      <c r="AL99" s="1007"/>
      <c r="AM99" s="1007"/>
      <c r="AN99" s="1007"/>
      <c r="AO99" s="1007"/>
      <c r="AP99" s="1007"/>
      <c r="AQ99" s="1007"/>
      <c r="AR99" s="1007"/>
      <c r="AS99" s="1007"/>
      <c r="AT99" s="1007"/>
      <c r="AU99" s="1007"/>
      <c r="AV99" s="1007"/>
      <c r="AW99" s="1008"/>
    </row>
    <row r="100" spans="2:49" x14ac:dyDescent="0.15">
      <c r="B100" s="991" t="s">
        <v>930</v>
      </c>
      <c r="C100" s="992"/>
      <c r="D100" s="993" t="s">
        <v>931</v>
      </c>
      <c r="E100" s="994"/>
      <c r="F100" s="994"/>
      <c r="G100" s="994"/>
      <c r="H100" s="994"/>
      <c r="I100" s="994"/>
      <c r="J100" s="994"/>
      <c r="K100" s="994"/>
      <c r="L100" s="994"/>
      <c r="M100" s="994"/>
      <c r="N100" s="994"/>
      <c r="O100" s="994"/>
      <c r="P100" s="994"/>
      <c r="Q100" s="994"/>
      <c r="R100" s="994"/>
      <c r="S100" s="994"/>
      <c r="T100" s="994"/>
      <c r="U100" s="994"/>
      <c r="V100" s="994"/>
      <c r="W100" s="994"/>
      <c r="X100" s="994"/>
      <c r="Y100" s="994"/>
      <c r="Z100" s="994"/>
      <c r="AA100" s="994"/>
      <c r="AB100" s="994"/>
      <c r="AC100" s="994"/>
      <c r="AD100" s="994"/>
      <c r="AE100" s="994"/>
      <c r="AF100" s="994"/>
      <c r="AG100" s="994"/>
      <c r="AH100" s="994"/>
      <c r="AI100" s="994"/>
      <c r="AJ100" s="994"/>
      <c r="AK100" s="994"/>
      <c r="AL100" s="995"/>
      <c r="AM100" s="1081" t="s">
        <v>915</v>
      </c>
      <c r="AN100" s="1082"/>
      <c r="AO100" s="1082"/>
      <c r="AP100" s="998" t="s">
        <v>19</v>
      </c>
      <c r="AQ100" s="999"/>
      <c r="AR100" s="726" t="s">
        <v>654</v>
      </c>
      <c r="AS100" s="950" t="s">
        <v>19</v>
      </c>
      <c r="AT100" s="241" t="s">
        <v>653</v>
      </c>
      <c r="AU100" s="197"/>
      <c r="AV100" s="197"/>
      <c r="AW100" s="313"/>
    </row>
    <row r="101" spans="2:49" x14ac:dyDescent="0.15">
      <c r="B101" s="744"/>
      <c r="C101" s="743"/>
      <c r="D101" s="1000" t="s">
        <v>916</v>
      </c>
      <c r="E101" s="1001"/>
      <c r="F101" s="1001"/>
      <c r="G101" s="1001"/>
      <c r="H101" s="1001"/>
      <c r="I101" s="1001"/>
      <c r="J101" s="1001"/>
      <c r="K101" s="1001"/>
      <c r="L101" s="1001"/>
      <c r="M101" s="1001"/>
      <c r="N101" s="1001"/>
      <c r="O101" s="1001"/>
      <c r="P101" s="1001"/>
      <c r="Q101" s="1001"/>
      <c r="R101" s="1001"/>
      <c r="S101" s="1001"/>
      <c r="T101" s="1001"/>
      <c r="U101" s="1001"/>
      <c r="V101" s="1001"/>
      <c r="W101" s="1001"/>
      <c r="X101" s="1001"/>
      <c r="Y101" s="1001"/>
      <c r="Z101" s="1001"/>
      <c r="AA101" s="1001"/>
      <c r="AB101" s="1001"/>
      <c r="AC101" s="1001"/>
      <c r="AD101" s="1001"/>
      <c r="AE101" s="1001"/>
      <c r="AF101" s="1001"/>
      <c r="AG101" s="1001"/>
      <c r="AH101" s="1001"/>
      <c r="AI101" s="1001"/>
      <c r="AJ101" s="1001"/>
      <c r="AK101" s="1001"/>
      <c r="AL101" s="1001"/>
      <c r="AM101" s="1001"/>
      <c r="AN101" s="1001"/>
      <c r="AO101" s="1001"/>
      <c r="AP101" s="1001"/>
      <c r="AQ101" s="1001"/>
      <c r="AR101" s="1001"/>
      <c r="AS101" s="1001"/>
      <c r="AT101" s="1001"/>
      <c r="AU101" s="1001"/>
      <c r="AV101" s="1001"/>
      <c r="AW101" s="1002"/>
    </row>
    <row r="102" spans="2:49" x14ac:dyDescent="0.15">
      <c r="B102" s="744"/>
      <c r="C102" s="743"/>
      <c r="D102" s="1003"/>
      <c r="E102" s="1004"/>
      <c r="F102" s="1004"/>
      <c r="G102" s="1004"/>
      <c r="H102" s="1004"/>
      <c r="I102" s="1004"/>
      <c r="J102" s="1004"/>
      <c r="K102" s="1004"/>
      <c r="L102" s="1004"/>
      <c r="M102" s="1004"/>
      <c r="N102" s="1004"/>
      <c r="O102" s="1004"/>
      <c r="P102" s="1004"/>
      <c r="Q102" s="1004"/>
      <c r="R102" s="1004"/>
      <c r="S102" s="1004"/>
      <c r="T102" s="1004"/>
      <c r="U102" s="1004"/>
      <c r="V102" s="1004"/>
      <c r="W102" s="1004"/>
      <c r="X102" s="1004"/>
      <c r="Y102" s="1004"/>
      <c r="Z102" s="1004"/>
      <c r="AA102" s="1004"/>
      <c r="AB102" s="1004"/>
      <c r="AC102" s="1004"/>
      <c r="AD102" s="1004"/>
      <c r="AE102" s="1004"/>
      <c r="AF102" s="1004"/>
      <c r="AG102" s="1004"/>
      <c r="AH102" s="1004"/>
      <c r="AI102" s="1004"/>
      <c r="AJ102" s="1004"/>
      <c r="AK102" s="1004"/>
      <c r="AL102" s="1004"/>
      <c r="AM102" s="1004"/>
      <c r="AN102" s="1004"/>
      <c r="AO102" s="1004"/>
      <c r="AP102" s="1004"/>
      <c r="AQ102" s="1004"/>
      <c r="AR102" s="1004"/>
      <c r="AS102" s="1004"/>
      <c r="AT102" s="1004"/>
      <c r="AU102" s="1004"/>
      <c r="AV102" s="1004"/>
      <c r="AW102" s="1005"/>
    </row>
    <row r="103" spans="2:49" x14ac:dyDescent="0.15">
      <c r="B103" s="744"/>
      <c r="C103" s="743"/>
      <c r="D103" s="1003"/>
      <c r="E103" s="1004"/>
      <c r="F103" s="1004"/>
      <c r="G103" s="1004"/>
      <c r="H103" s="1004"/>
      <c r="I103" s="1004"/>
      <c r="J103" s="1004"/>
      <c r="K103" s="1004"/>
      <c r="L103" s="1004"/>
      <c r="M103" s="1004"/>
      <c r="N103" s="1004"/>
      <c r="O103" s="1004"/>
      <c r="P103" s="1004"/>
      <c r="Q103" s="1004"/>
      <c r="R103" s="1004"/>
      <c r="S103" s="1004"/>
      <c r="T103" s="1004"/>
      <c r="U103" s="1004"/>
      <c r="V103" s="1004"/>
      <c r="W103" s="1004"/>
      <c r="X103" s="1004"/>
      <c r="Y103" s="1004"/>
      <c r="Z103" s="1004"/>
      <c r="AA103" s="1004"/>
      <c r="AB103" s="1004"/>
      <c r="AC103" s="1004"/>
      <c r="AD103" s="1004"/>
      <c r="AE103" s="1004"/>
      <c r="AF103" s="1004"/>
      <c r="AG103" s="1004"/>
      <c r="AH103" s="1004"/>
      <c r="AI103" s="1004"/>
      <c r="AJ103" s="1004"/>
      <c r="AK103" s="1004"/>
      <c r="AL103" s="1004"/>
      <c r="AM103" s="1004"/>
      <c r="AN103" s="1004"/>
      <c r="AO103" s="1004"/>
      <c r="AP103" s="1004"/>
      <c r="AQ103" s="1004"/>
      <c r="AR103" s="1004"/>
      <c r="AS103" s="1004"/>
      <c r="AT103" s="1004"/>
      <c r="AU103" s="1004"/>
      <c r="AV103" s="1004"/>
      <c r="AW103" s="1005"/>
    </row>
    <row r="104" spans="2:49" x14ac:dyDescent="0.15">
      <c r="B104" s="745"/>
      <c r="C104" s="746"/>
      <c r="D104" s="1006"/>
      <c r="E104" s="1007"/>
      <c r="F104" s="1007"/>
      <c r="G104" s="1007"/>
      <c r="H104" s="1007"/>
      <c r="I104" s="1007"/>
      <c r="J104" s="1007"/>
      <c r="K104" s="1007"/>
      <c r="L104" s="1007"/>
      <c r="M104" s="1007"/>
      <c r="N104" s="1007"/>
      <c r="O104" s="1007"/>
      <c r="P104" s="1007"/>
      <c r="Q104" s="1007"/>
      <c r="R104" s="1007"/>
      <c r="S104" s="1007"/>
      <c r="T104" s="1007"/>
      <c r="U104" s="1007"/>
      <c r="V104" s="1007"/>
      <c r="W104" s="1007"/>
      <c r="X104" s="1007"/>
      <c r="Y104" s="1007"/>
      <c r="Z104" s="1007"/>
      <c r="AA104" s="1007"/>
      <c r="AB104" s="1007"/>
      <c r="AC104" s="1007"/>
      <c r="AD104" s="1007"/>
      <c r="AE104" s="1007"/>
      <c r="AF104" s="1007"/>
      <c r="AG104" s="1007"/>
      <c r="AH104" s="1007"/>
      <c r="AI104" s="1007"/>
      <c r="AJ104" s="1007"/>
      <c r="AK104" s="1007"/>
      <c r="AL104" s="1007"/>
      <c r="AM104" s="1007"/>
      <c r="AN104" s="1007"/>
      <c r="AO104" s="1007"/>
      <c r="AP104" s="1007"/>
      <c r="AQ104" s="1007"/>
      <c r="AR104" s="1007"/>
      <c r="AS104" s="1007"/>
      <c r="AT104" s="1007"/>
      <c r="AU104" s="1007"/>
      <c r="AV104" s="1007"/>
      <c r="AW104" s="1008"/>
    </row>
    <row r="105" spans="2:49" x14ac:dyDescent="0.15">
      <c r="B105" s="991" t="s">
        <v>932</v>
      </c>
      <c r="C105" s="992"/>
      <c r="D105" s="993" t="s">
        <v>1084</v>
      </c>
      <c r="E105" s="994"/>
      <c r="F105" s="994"/>
      <c r="G105" s="994"/>
      <c r="H105" s="994"/>
      <c r="I105" s="994"/>
      <c r="J105" s="994"/>
      <c r="K105" s="994"/>
      <c r="L105" s="994"/>
      <c r="M105" s="994"/>
      <c r="N105" s="994"/>
      <c r="O105" s="994"/>
      <c r="P105" s="994"/>
      <c r="Q105" s="994"/>
      <c r="R105" s="994"/>
      <c r="S105" s="994"/>
      <c r="T105" s="994"/>
      <c r="U105" s="994"/>
      <c r="V105" s="994"/>
      <c r="W105" s="994"/>
      <c r="X105" s="994"/>
      <c r="Y105" s="994"/>
      <c r="Z105" s="994"/>
      <c r="AA105" s="994"/>
      <c r="AB105" s="994"/>
      <c r="AC105" s="994"/>
      <c r="AD105" s="994"/>
      <c r="AE105" s="994"/>
      <c r="AF105" s="994"/>
      <c r="AG105" s="994"/>
      <c r="AH105" s="994"/>
      <c r="AI105" s="994"/>
      <c r="AJ105" s="994"/>
      <c r="AK105" s="994"/>
      <c r="AL105" s="995"/>
      <c r="AM105" s="996" t="s">
        <v>915</v>
      </c>
      <c r="AN105" s="997"/>
      <c r="AO105" s="997"/>
      <c r="AP105" s="998" t="s">
        <v>19</v>
      </c>
      <c r="AQ105" s="999"/>
      <c r="AR105" s="864" t="s">
        <v>654</v>
      </c>
      <c r="AS105" s="950" t="s">
        <v>19</v>
      </c>
      <c r="AT105" s="865" t="s">
        <v>653</v>
      </c>
      <c r="AU105" s="198"/>
      <c r="AV105" s="198"/>
      <c r="AW105" s="313"/>
    </row>
    <row r="106" spans="2:49" x14ac:dyDescent="0.15">
      <c r="B106" s="744"/>
      <c r="C106" s="743"/>
      <c r="D106" s="1000" t="s">
        <v>916</v>
      </c>
      <c r="E106" s="1001"/>
      <c r="F106" s="1001"/>
      <c r="G106" s="1001"/>
      <c r="H106" s="1001"/>
      <c r="I106" s="1001"/>
      <c r="J106" s="1001"/>
      <c r="K106" s="1001"/>
      <c r="L106" s="1001"/>
      <c r="M106" s="1001"/>
      <c r="N106" s="1001"/>
      <c r="O106" s="1001"/>
      <c r="P106" s="1001"/>
      <c r="Q106" s="1001"/>
      <c r="R106" s="1001"/>
      <c r="S106" s="1001"/>
      <c r="T106" s="1001"/>
      <c r="U106" s="1001"/>
      <c r="V106" s="1001"/>
      <c r="W106" s="1001"/>
      <c r="X106" s="1001"/>
      <c r="Y106" s="1001"/>
      <c r="Z106" s="1001"/>
      <c r="AA106" s="1001"/>
      <c r="AB106" s="1001"/>
      <c r="AC106" s="1001"/>
      <c r="AD106" s="1001"/>
      <c r="AE106" s="1001"/>
      <c r="AF106" s="1001"/>
      <c r="AG106" s="1001"/>
      <c r="AH106" s="1001"/>
      <c r="AI106" s="1001"/>
      <c r="AJ106" s="1001"/>
      <c r="AK106" s="1001"/>
      <c r="AL106" s="1001"/>
      <c r="AM106" s="1001"/>
      <c r="AN106" s="1001"/>
      <c r="AO106" s="1001"/>
      <c r="AP106" s="1001"/>
      <c r="AQ106" s="1001"/>
      <c r="AR106" s="1001"/>
      <c r="AS106" s="1001"/>
      <c r="AT106" s="1001"/>
      <c r="AU106" s="1001"/>
      <c r="AV106" s="1001"/>
      <c r="AW106" s="1002"/>
    </row>
    <row r="107" spans="2:49" x14ac:dyDescent="0.15">
      <c r="B107" s="744"/>
      <c r="C107" s="743"/>
      <c r="D107" s="1003"/>
      <c r="E107" s="1004"/>
      <c r="F107" s="1004"/>
      <c r="G107" s="1004"/>
      <c r="H107" s="1004"/>
      <c r="I107" s="1004"/>
      <c r="J107" s="1004"/>
      <c r="K107" s="1004"/>
      <c r="L107" s="1004"/>
      <c r="M107" s="1004"/>
      <c r="N107" s="1004"/>
      <c r="O107" s="1004"/>
      <c r="P107" s="1004"/>
      <c r="Q107" s="1004"/>
      <c r="R107" s="1004"/>
      <c r="S107" s="1004"/>
      <c r="T107" s="1004"/>
      <c r="U107" s="1004"/>
      <c r="V107" s="1004"/>
      <c r="W107" s="1004"/>
      <c r="X107" s="1004"/>
      <c r="Y107" s="1004"/>
      <c r="Z107" s="1004"/>
      <c r="AA107" s="1004"/>
      <c r="AB107" s="1004"/>
      <c r="AC107" s="1004"/>
      <c r="AD107" s="1004"/>
      <c r="AE107" s="1004"/>
      <c r="AF107" s="1004"/>
      <c r="AG107" s="1004"/>
      <c r="AH107" s="1004"/>
      <c r="AI107" s="1004"/>
      <c r="AJ107" s="1004"/>
      <c r="AK107" s="1004"/>
      <c r="AL107" s="1004"/>
      <c r="AM107" s="1004"/>
      <c r="AN107" s="1004"/>
      <c r="AO107" s="1004"/>
      <c r="AP107" s="1004"/>
      <c r="AQ107" s="1004"/>
      <c r="AR107" s="1004"/>
      <c r="AS107" s="1004"/>
      <c r="AT107" s="1004"/>
      <c r="AU107" s="1004"/>
      <c r="AV107" s="1004"/>
      <c r="AW107" s="1005"/>
    </row>
    <row r="108" spans="2:49" x14ac:dyDescent="0.15">
      <c r="B108" s="744"/>
      <c r="C108" s="743"/>
      <c r="D108" s="1003"/>
      <c r="E108" s="1004"/>
      <c r="F108" s="1004"/>
      <c r="G108" s="1004"/>
      <c r="H108" s="1004"/>
      <c r="I108" s="1004"/>
      <c r="J108" s="1004"/>
      <c r="K108" s="1004"/>
      <c r="L108" s="1004"/>
      <c r="M108" s="1004"/>
      <c r="N108" s="1004"/>
      <c r="O108" s="1004"/>
      <c r="P108" s="1004"/>
      <c r="Q108" s="1004"/>
      <c r="R108" s="1004"/>
      <c r="S108" s="1004"/>
      <c r="T108" s="1004"/>
      <c r="U108" s="1004"/>
      <c r="V108" s="1004"/>
      <c r="W108" s="1004"/>
      <c r="X108" s="1004"/>
      <c r="Y108" s="1004"/>
      <c r="Z108" s="1004"/>
      <c r="AA108" s="1004"/>
      <c r="AB108" s="1004"/>
      <c r="AC108" s="1004"/>
      <c r="AD108" s="1004"/>
      <c r="AE108" s="1004"/>
      <c r="AF108" s="1004"/>
      <c r="AG108" s="1004"/>
      <c r="AH108" s="1004"/>
      <c r="AI108" s="1004"/>
      <c r="AJ108" s="1004"/>
      <c r="AK108" s="1004"/>
      <c r="AL108" s="1004"/>
      <c r="AM108" s="1004"/>
      <c r="AN108" s="1004"/>
      <c r="AO108" s="1004"/>
      <c r="AP108" s="1004"/>
      <c r="AQ108" s="1004"/>
      <c r="AR108" s="1004"/>
      <c r="AS108" s="1004"/>
      <c r="AT108" s="1004"/>
      <c r="AU108" s="1004"/>
      <c r="AV108" s="1004"/>
      <c r="AW108" s="1005"/>
    </row>
    <row r="109" spans="2:49" x14ac:dyDescent="0.15">
      <c r="B109" s="745"/>
      <c r="C109" s="746"/>
      <c r="D109" s="1006"/>
      <c r="E109" s="1007"/>
      <c r="F109" s="1007"/>
      <c r="G109" s="1007"/>
      <c r="H109" s="1007"/>
      <c r="I109" s="1007"/>
      <c r="J109" s="1007"/>
      <c r="K109" s="1007"/>
      <c r="L109" s="1007"/>
      <c r="M109" s="1007"/>
      <c r="N109" s="1007"/>
      <c r="O109" s="1007"/>
      <c r="P109" s="1007"/>
      <c r="Q109" s="1007"/>
      <c r="R109" s="1007"/>
      <c r="S109" s="1007"/>
      <c r="T109" s="1007"/>
      <c r="U109" s="1007"/>
      <c r="V109" s="1007"/>
      <c r="W109" s="1007"/>
      <c r="X109" s="1007"/>
      <c r="Y109" s="1007"/>
      <c r="Z109" s="1007"/>
      <c r="AA109" s="1007"/>
      <c r="AB109" s="1007"/>
      <c r="AC109" s="1007"/>
      <c r="AD109" s="1007"/>
      <c r="AE109" s="1007"/>
      <c r="AF109" s="1007"/>
      <c r="AG109" s="1007"/>
      <c r="AH109" s="1007"/>
      <c r="AI109" s="1007"/>
      <c r="AJ109" s="1007"/>
      <c r="AK109" s="1007"/>
      <c r="AL109" s="1007"/>
      <c r="AM109" s="1007"/>
      <c r="AN109" s="1007"/>
      <c r="AO109" s="1007"/>
      <c r="AP109" s="1007"/>
      <c r="AQ109" s="1007"/>
      <c r="AR109" s="1007"/>
      <c r="AS109" s="1007"/>
      <c r="AT109" s="1007"/>
      <c r="AU109" s="1007"/>
      <c r="AV109" s="1007"/>
      <c r="AW109" s="1008"/>
    </row>
    <row r="110" spans="2:49" x14ac:dyDescent="0.15">
      <c r="B110" s="991" t="s">
        <v>933</v>
      </c>
      <c r="C110" s="992"/>
      <c r="D110" s="993" t="s">
        <v>1085</v>
      </c>
      <c r="E110" s="994"/>
      <c r="F110" s="994"/>
      <c r="G110" s="994"/>
      <c r="H110" s="994"/>
      <c r="I110" s="994"/>
      <c r="J110" s="994"/>
      <c r="K110" s="994"/>
      <c r="L110" s="994"/>
      <c r="M110" s="994"/>
      <c r="N110" s="994"/>
      <c r="O110" s="994"/>
      <c r="P110" s="994"/>
      <c r="Q110" s="994"/>
      <c r="R110" s="994"/>
      <c r="S110" s="994"/>
      <c r="T110" s="994"/>
      <c r="U110" s="994"/>
      <c r="V110" s="994"/>
      <c r="W110" s="994"/>
      <c r="X110" s="994"/>
      <c r="Y110" s="994"/>
      <c r="Z110" s="994"/>
      <c r="AA110" s="994"/>
      <c r="AB110" s="994"/>
      <c r="AC110" s="994"/>
      <c r="AD110" s="994"/>
      <c r="AE110" s="994"/>
      <c r="AF110" s="994"/>
      <c r="AG110" s="994"/>
      <c r="AH110" s="994"/>
      <c r="AI110" s="994"/>
      <c r="AJ110" s="994"/>
      <c r="AK110" s="994"/>
      <c r="AL110" s="995"/>
      <c r="AM110" s="996" t="s">
        <v>915</v>
      </c>
      <c r="AN110" s="997"/>
      <c r="AO110" s="997"/>
      <c r="AP110" s="998" t="s">
        <v>19</v>
      </c>
      <c r="AQ110" s="999"/>
      <c r="AR110" s="864" t="s">
        <v>654</v>
      </c>
      <c r="AS110" s="950" t="s">
        <v>19</v>
      </c>
      <c r="AT110" s="865" t="s">
        <v>653</v>
      </c>
      <c r="AU110" s="198"/>
      <c r="AV110" s="198"/>
      <c r="AW110" s="313"/>
    </row>
    <row r="111" spans="2:49" x14ac:dyDescent="0.15">
      <c r="B111" s="744"/>
      <c r="C111" s="743"/>
      <c r="D111" s="1000" t="s">
        <v>916</v>
      </c>
      <c r="E111" s="1001"/>
      <c r="F111" s="1001"/>
      <c r="G111" s="1001"/>
      <c r="H111" s="1001"/>
      <c r="I111" s="1001"/>
      <c r="J111" s="1001"/>
      <c r="K111" s="1001"/>
      <c r="L111" s="1001"/>
      <c r="M111" s="1001"/>
      <c r="N111" s="1001"/>
      <c r="O111" s="1001"/>
      <c r="P111" s="1001"/>
      <c r="Q111" s="1001"/>
      <c r="R111" s="1001"/>
      <c r="S111" s="1001"/>
      <c r="T111" s="1001"/>
      <c r="U111" s="1001"/>
      <c r="V111" s="1001"/>
      <c r="W111" s="1001"/>
      <c r="X111" s="1001"/>
      <c r="Y111" s="1001"/>
      <c r="Z111" s="1001"/>
      <c r="AA111" s="1001"/>
      <c r="AB111" s="1001"/>
      <c r="AC111" s="1001"/>
      <c r="AD111" s="1001"/>
      <c r="AE111" s="1001"/>
      <c r="AF111" s="1001"/>
      <c r="AG111" s="1001"/>
      <c r="AH111" s="1001"/>
      <c r="AI111" s="1001"/>
      <c r="AJ111" s="1001"/>
      <c r="AK111" s="1001"/>
      <c r="AL111" s="1001"/>
      <c r="AM111" s="1001"/>
      <c r="AN111" s="1001"/>
      <c r="AO111" s="1001"/>
      <c r="AP111" s="1001"/>
      <c r="AQ111" s="1001"/>
      <c r="AR111" s="1001"/>
      <c r="AS111" s="1001"/>
      <c r="AT111" s="1001"/>
      <c r="AU111" s="1001"/>
      <c r="AV111" s="1001"/>
      <c r="AW111" s="1002"/>
    </row>
    <row r="112" spans="2:49" x14ac:dyDescent="0.15">
      <c r="B112" s="744"/>
      <c r="C112" s="743"/>
      <c r="D112" s="1003"/>
      <c r="E112" s="1004"/>
      <c r="F112" s="1004"/>
      <c r="G112" s="1004"/>
      <c r="H112" s="1004"/>
      <c r="I112" s="1004"/>
      <c r="J112" s="1004"/>
      <c r="K112" s="1004"/>
      <c r="L112" s="1004"/>
      <c r="M112" s="1004"/>
      <c r="N112" s="1004"/>
      <c r="O112" s="1004"/>
      <c r="P112" s="1004"/>
      <c r="Q112" s="1004"/>
      <c r="R112" s="1004"/>
      <c r="S112" s="1004"/>
      <c r="T112" s="1004"/>
      <c r="U112" s="1004"/>
      <c r="V112" s="1004"/>
      <c r="W112" s="1004"/>
      <c r="X112" s="1004"/>
      <c r="Y112" s="1004"/>
      <c r="Z112" s="1004"/>
      <c r="AA112" s="1004"/>
      <c r="AB112" s="1004"/>
      <c r="AC112" s="1004"/>
      <c r="AD112" s="1004"/>
      <c r="AE112" s="1004"/>
      <c r="AF112" s="1004"/>
      <c r="AG112" s="1004"/>
      <c r="AH112" s="1004"/>
      <c r="AI112" s="1004"/>
      <c r="AJ112" s="1004"/>
      <c r="AK112" s="1004"/>
      <c r="AL112" s="1004"/>
      <c r="AM112" s="1004"/>
      <c r="AN112" s="1004"/>
      <c r="AO112" s="1004"/>
      <c r="AP112" s="1004"/>
      <c r="AQ112" s="1004"/>
      <c r="AR112" s="1004"/>
      <c r="AS112" s="1004"/>
      <c r="AT112" s="1004"/>
      <c r="AU112" s="1004"/>
      <c r="AV112" s="1004"/>
      <c r="AW112" s="1005"/>
    </row>
    <row r="113" spans="2:49" x14ac:dyDescent="0.15">
      <c r="B113" s="744"/>
      <c r="C113" s="743"/>
      <c r="D113" s="1003"/>
      <c r="E113" s="1004"/>
      <c r="F113" s="1004"/>
      <c r="G113" s="1004"/>
      <c r="H113" s="1004"/>
      <c r="I113" s="1004"/>
      <c r="J113" s="1004"/>
      <c r="K113" s="1004"/>
      <c r="L113" s="1004"/>
      <c r="M113" s="1004"/>
      <c r="N113" s="1004"/>
      <c r="O113" s="1004"/>
      <c r="P113" s="1004"/>
      <c r="Q113" s="1004"/>
      <c r="R113" s="1004"/>
      <c r="S113" s="1004"/>
      <c r="T113" s="1004"/>
      <c r="U113" s="1004"/>
      <c r="V113" s="1004"/>
      <c r="W113" s="1004"/>
      <c r="X113" s="1004"/>
      <c r="Y113" s="1004"/>
      <c r="Z113" s="1004"/>
      <c r="AA113" s="1004"/>
      <c r="AB113" s="1004"/>
      <c r="AC113" s="1004"/>
      <c r="AD113" s="1004"/>
      <c r="AE113" s="1004"/>
      <c r="AF113" s="1004"/>
      <c r="AG113" s="1004"/>
      <c r="AH113" s="1004"/>
      <c r="AI113" s="1004"/>
      <c r="AJ113" s="1004"/>
      <c r="AK113" s="1004"/>
      <c r="AL113" s="1004"/>
      <c r="AM113" s="1004"/>
      <c r="AN113" s="1004"/>
      <c r="AO113" s="1004"/>
      <c r="AP113" s="1004"/>
      <c r="AQ113" s="1004"/>
      <c r="AR113" s="1004"/>
      <c r="AS113" s="1004"/>
      <c r="AT113" s="1004"/>
      <c r="AU113" s="1004"/>
      <c r="AV113" s="1004"/>
      <c r="AW113" s="1005"/>
    </row>
    <row r="114" spans="2:49" x14ac:dyDescent="0.15">
      <c r="B114" s="745"/>
      <c r="C114" s="746"/>
      <c r="D114" s="1006"/>
      <c r="E114" s="1007"/>
      <c r="F114" s="1007"/>
      <c r="G114" s="1007"/>
      <c r="H114" s="1007"/>
      <c r="I114" s="1007"/>
      <c r="J114" s="1007"/>
      <c r="K114" s="1007"/>
      <c r="L114" s="1007"/>
      <c r="M114" s="1007"/>
      <c r="N114" s="1007"/>
      <c r="O114" s="1007"/>
      <c r="P114" s="1007"/>
      <c r="Q114" s="1007"/>
      <c r="R114" s="1007"/>
      <c r="S114" s="1007"/>
      <c r="T114" s="1007"/>
      <c r="U114" s="1007"/>
      <c r="V114" s="1007"/>
      <c r="W114" s="1007"/>
      <c r="X114" s="1007"/>
      <c r="Y114" s="1007"/>
      <c r="Z114" s="1007"/>
      <c r="AA114" s="1007"/>
      <c r="AB114" s="1007"/>
      <c r="AC114" s="1007"/>
      <c r="AD114" s="1007"/>
      <c r="AE114" s="1007"/>
      <c r="AF114" s="1007"/>
      <c r="AG114" s="1007"/>
      <c r="AH114" s="1007"/>
      <c r="AI114" s="1007"/>
      <c r="AJ114" s="1007"/>
      <c r="AK114" s="1007"/>
      <c r="AL114" s="1007"/>
      <c r="AM114" s="1007"/>
      <c r="AN114" s="1007"/>
      <c r="AO114" s="1007"/>
      <c r="AP114" s="1007"/>
      <c r="AQ114" s="1007"/>
      <c r="AR114" s="1007"/>
      <c r="AS114" s="1007"/>
      <c r="AT114" s="1007"/>
      <c r="AU114" s="1007"/>
      <c r="AV114" s="1007"/>
      <c r="AW114" s="1008"/>
    </row>
    <row r="115" spans="2:49" x14ac:dyDescent="0.15">
      <c r="B115" s="991" t="s">
        <v>935</v>
      </c>
      <c r="C115" s="992"/>
      <c r="D115" s="993" t="s">
        <v>934</v>
      </c>
      <c r="E115" s="994"/>
      <c r="F115" s="994"/>
      <c r="G115" s="994"/>
      <c r="H115" s="994"/>
      <c r="I115" s="994"/>
      <c r="J115" s="994"/>
      <c r="K115" s="994"/>
      <c r="L115" s="994"/>
      <c r="M115" s="994"/>
      <c r="N115" s="994"/>
      <c r="O115" s="994"/>
      <c r="P115" s="994"/>
      <c r="Q115" s="994"/>
      <c r="R115" s="994"/>
      <c r="S115" s="994"/>
      <c r="T115" s="994"/>
      <c r="U115" s="994"/>
      <c r="V115" s="994"/>
      <c r="W115" s="994"/>
      <c r="X115" s="994"/>
      <c r="Y115" s="994"/>
      <c r="Z115" s="994"/>
      <c r="AA115" s="994"/>
      <c r="AB115" s="994"/>
      <c r="AC115" s="994"/>
      <c r="AD115" s="994"/>
      <c r="AE115" s="994"/>
      <c r="AF115" s="994"/>
      <c r="AG115" s="994"/>
      <c r="AH115" s="994"/>
      <c r="AI115" s="994"/>
      <c r="AJ115" s="994"/>
      <c r="AK115" s="994"/>
      <c r="AL115" s="995"/>
      <c r="AM115" s="1081" t="s">
        <v>915</v>
      </c>
      <c r="AN115" s="1082"/>
      <c r="AO115" s="1082"/>
      <c r="AP115" s="998" t="s">
        <v>19</v>
      </c>
      <c r="AQ115" s="999"/>
      <c r="AR115" s="726" t="s">
        <v>654</v>
      </c>
      <c r="AS115" s="950" t="s">
        <v>19</v>
      </c>
      <c r="AT115" s="241" t="s">
        <v>653</v>
      </c>
      <c r="AU115" s="197"/>
      <c r="AV115" s="197"/>
      <c r="AW115" s="313"/>
    </row>
    <row r="116" spans="2:49" x14ac:dyDescent="0.15">
      <c r="B116" s="744"/>
      <c r="C116" s="743"/>
      <c r="D116" s="1000" t="s">
        <v>916</v>
      </c>
      <c r="E116" s="1001"/>
      <c r="F116" s="1001"/>
      <c r="G116" s="1001"/>
      <c r="H116" s="1001"/>
      <c r="I116" s="1001"/>
      <c r="J116" s="1001"/>
      <c r="K116" s="1001"/>
      <c r="L116" s="1001"/>
      <c r="M116" s="1001"/>
      <c r="N116" s="1001"/>
      <c r="O116" s="1001"/>
      <c r="P116" s="1001"/>
      <c r="Q116" s="1001"/>
      <c r="R116" s="1001"/>
      <c r="S116" s="1001"/>
      <c r="T116" s="1001"/>
      <c r="U116" s="1001"/>
      <c r="V116" s="1001"/>
      <c r="W116" s="1001"/>
      <c r="X116" s="1001"/>
      <c r="Y116" s="1001"/>
      <c r="Z116" s="1001"/>
      <c r="AA116" s="1001"/>
      <c r="AB116" s="1001"/>
      <c r="AC116" s="1001"/>
      <c r="AD116" s="1001"/>
      <c r="AE116" s="1001"/>
      <c r="AF116" s="1001"/>
      <c r="AG116" s="1001"/>
      <c r="AH116" s="1001"/>
      <c r="AI116" s="1001"/>
      <c r="AJ116" s="1001"/>
      <c r="AK116" s="1001"/>
      <c r="AL116" s="1001"/>
      <c r="AM116" s="1001"/>
      <c r="AN116" s="1001"/>
      <c r="AO116" s="1001"/>
      <c r="AP116" s="1001"/>
      <c r="AQ116" s="1001"/>
      <c r="AR116" s="1001"/>
      <c r="AS116" s="1001"/>
      <c r="AT116" s="1001"/>
      <c r="AU116" s="1001"/>
      <c r="AV116" s="1001"/>
      <c r="AW116" s="1002"/>
    </row>
    <row r="117" spans="2:49" x14ac:dyDescent="0.15">
      <c r="B117" s="744"/>
      <c r="C117" s="743"/>
      <c r="D117" s="1003"/>
      <c r="E117" s="1004"/>
      <c r="F117" s="1004"/>
      <c r="G117" s="1004"/>
      <c r="H117" s="1004"/>
      <c r="I117" s="1004"/>
      <c r="J117" s="1004"/>
      <c r="K117" s="1004"/>
      <c r="L117" s="1004"/>
      <c r="M117" s="1004"/>
      <c r="N117" s="1004"/>
      <c r="O117" s="1004"/>
      <c r="P117" s="1004"/>
      <c r="Q117" s="1004"/>
      <c r="R117" s="1004"/>
      <c r="S117" s="1004"/>
      <c r="T117" s="1004"/>
      <c r="U117" s="1004"/>
      <c r="V117" s="1004"/>
      <c r="W117" s="1004"/>
      <c r="X117" s="1004"/>
      <c r="Y117" s="1004"/>
      <c r="Z117" s="1004"/>
      <c r="AA117" s="1004"/>
      <c r="AB117" s="1004"/>
      <c r="AC117" s="1004"/>
      <c r="AD117" s="1004"/>
      <c r="AE117" s="1004"/>
      <c r="AF117" s="1004"/>
      <c r="AG117" s="1004"/>
      <c r="AH117" s="1004"/>
      <c r="AI117" s="1004"/>
      <c r="AJ117" s="1004"/>
      <c r="AK117" s="1004"/>
      <c r="AL117" s="1004"/>
      <c r="AM117" s="1004"/>
      <c r="AN117" s="1004"/>
      <c r="AO117" s="1004"/>
      <c r="AP117" s="1004"/>
      <c r="AQ117" s="1004"/>
      <c r="AR117" s="1004"/>
      <c r="AS117" s="1004"/>
      <c r="AT117" s="1004"/>
      <c r="AU117" s="1004"/>
      <c r="AV117" s="1004"/>
      <c r="AW117" s="1005"/>
    </row>
    <row r="118" spans="2:49" x14ac:dyDescent="0.15">
      <c r="B118" s="744"/>
      <c r="C118" s="743"/>
      <c r="D118" s="1003"/>
      <c r="E118" s="1004"/>
      <c r="F118" s="1004"/>
      <c r="G118" s="1004"/>
      <c r="H118" s="1004"/>
      <c r="I118" s="1004"/>
      <c r="J118" s="1004"/>
      <c r="K118" s="1004"/>
      <c r="L118" s="1004"/>
      <c r="M118" s="1004"/>
      <c r="N118" s="1004"/>
      <c r="O118" s="1004"/>
      <c r="P118" s="1004"/>
      <c r="Q118" s="1004"/>
      <c r="R118" s="1004"/>
      <c r="S118" s="1004"/>
      <c r="T118" s="1004"/>
      <c r="U118" s="1004"/>
      <c r="V118" s="1004"/>
      <c r="W118" s="1004"/>
      <c r="X118" s="1004"/>
      <c r="Y118" s="1004"/>
      <c r="Z118" s="1004"/>
      <c r="AA118" s="1004"/>
      <c r="AB118" s="1004"/>
      <c r="AC118" s="1004"/>
      <c r="AD118" s="1004"/>
      <c r="AE118" s="1004"/>
      <c r="AF118" s="1004"/>
      <c r="AG118" s="1004"/>
      <c r="AH118" s="1004"/>
      <c r="AI118" s="1004"/>
      <c r="AJ118" s="1004"/>
      <c r="AK118" s="1004"/>
      <c r="AL118" s="1004"/>
      <c r="AM118" s="1004"/>
      <c r="AN118" s="1004"/>
      <c r="AO118" s="1004"/>
      <c r="AP118" s="1004"/>
      <c r="AQ118" s="1004"/>
      <c r="AR118" s="1004"/>
      <c r="AS118" s="1004"/>
      <c r="AT118" s="1004"/>
      <c r="AU118" s="1004"/>
      <c r="AV118" s="1004"/>
      <c r="AW118" s="1005"/>
    </row>
    <row r="119" spans="2:49" x14ac:dyDescent="0.15">
      <c r="B119" s="745"/>
      <c r="C119" s="746"/>
      <c r="D119" s="1006"/>
      <c r="E119" s="1007"/>
      <c r="F119" s="1007"/>
      <c r="G119" s="1007"/>
      <c r="H119" s="1007"/>
      <c r="I119" s="1007"/>
      <c r="J119" s="1007"/>
      <c r="K119" s="1007"/>
      <c r="L119" s="1007"/>
      <c r="M119" s="1007"/>
      <c r="N119" s="1007"/>
      <c r="O119" s="1007"/>
      <c r="P119" s="1007"/>
      <c r="Q119" s="1007"/>
      <c r="R119" s="1007"/>
      <c r="S119" s="1007"/>
      <c r="T119" s="1007"/>
      <c r="U119" s="1007"/>
      <c r="V119" s="1007"/>
      <c r="W119" s="1007"/>
      <c r="X119" s="1007"/>
      <c r="Y119" s="1007"/>
      <c r="Z119" s="1007"/>
      <c r="AA119" s="1007"/>
      <c r="AB119" s="1007"/>
      <c r="AC119" s="1007"/>
      <c r="AD119" s="1007"/>
      <c r="AE119" s="1007"/>
      <c r="AF119" s="1007"/>
      <c r="AG119" s="1007"/>
      <c r="AH119" s="1007"/>
      <c r="AI119" s="1007"/>
      <c r="AJ119" s="1007"/>
      <c r="AK119" s="1007"/>
      <c r="AL119" s="1007"/>
      <c r="AM119" s="1007"/>
      <c r="AN119" s="1007"/>
      <c r="AO119" s="1007"/>
      <c r="AP119" s="1007"/>
      <c r="AQ119" s="1007"/>
      <c r="AR119" s="1007"/>
      <c r="AS119" s="1007"/>
      <c r="AT119" s="1007"/>
      <c r="AU119" s="1007"/>
      <c r="AV119" s="1007"/>
      <c r="AW119" s="1008"/>
    </row>
    <row r="120" spans="2:49" x14ac:dyDescent="0.15">
      <c r="B120" s="991" t="s">
        <v>936</v>
      </c>
      <c r="C120" s="992"/>
      <c r="D120" s="993" t="s">
        <v>921</v>
      </c>
      <c r="E120" s="994"/>
      <c r="F120" s="994"/>
      <c r="G120" s="994"/>
      <c r="H120" s="994"/>
      <c r="I120" s="994"/>
      <c r="J120" s="994"/>
      <c r="K120" s="994"/>
      <c r="L120" s="994"/>
      <c r="M120" s="994"/>
      <c r="N120" s="994"/>
      <c r="O120" s="994"/>
      <c r="P120" s="994"/>
      <c r="Q120" s="994"/>
      <c r="R120" s="994"/>
      <c r="S120" s="994"/>
      <c r="T120" s="994"/>
      <c r="U120" s="994"/>
      <c r="V120" s="994"/>
      <c r="W120" s="994"/>
      <c r="X120" s="994"/>
      <c r="Y120" s="994"/>
      <c r="Z120" s="994"/>
      <c r="AA120" s="994"/>
      <c r="AB120" s="994"/>
      <c r="AC120" s="994"/>
      <c r="AD120" s="994"/>
      <c r="AE120" s="994"/>
      <c r="AF120" s="994"/>
      <c r="AG120" s="994"/>
      <c r="AH120" s="994"/>
      <c r="AI120" s="994"/>
      <c r="AJ120" s="994"/>
      <c r="AK120" s="994"/>
      <c r="AL120" s="995"/>
      <c r="AM120" s="1081" t="s">
        <v>915</v>
      </c>
      <c r="AN120" s="1082"/>
      <c r="AO120" s="1082"/>
      <c r="AP120" s="998" t="s">
        <v>19</v>
      </c>
      <c r="AQ120" s="999"/>
      <c r="AR120" s="726" t="s">
        <v>654</v>
      </c>
      <c r="AS120" s="950" t="s">
        <v>19</v>
      </c>
      <c r="AT120" s="241" t="s">
        <v>653</v>
      </c>
      <c r="AU120" s="197"/>
      <c r="AV120" s="197"/>
      <c r="AW120" s="313"/>
    </row>
    <row r="121" spans="2:49" x14ac:dyDescent="0.15">
      <c r="B121" s="744"/>
      <c r="C121" s="743"/>
      <c r="D121" s="1000" t="s">
        <v>916</v>
      </c>
      <c r="E121" s="1001"/>
      <c r="F121" s="1001"/>
      <c r="G121" s="1001"/>
      <c r="H121" s="1001"/>
      <c r="I121" s="1001"/>
      <c r="J121" s="1001"/>
      <c r="K121" s="1001"/>
      <c r="L121" s="1001"/>
      <c r="M121" s="1001"/>
      <c r="N121" s="1001"/>
      <c r="O121" s="1001"/>
      <c r="P121" s="1001"/>
      <c r="Q121" s="1001"/>
      <c r="R121" s="1001"/>
      <c r="S121" s="1001"/>
      <c r="T121" s="1001"/>
      <c r="U121" s="1001"/>
      <c r="V121" s="1001"/>
      <c r="W121" s="1001"/>
      <c r="X121" s="1001"/>
      <c r="Y121" s="1001"/>
      <c r="Z121" s="1001"/>
      <c r="AA121" s="1001"/>
      <c r="AB121" s="1001"/>
      <c r="AC121" s="1001"/>
      <c r="AD121" s="1001"/>
      <c r="AE121" s="1001"/>
      <c r="AF121" s="1001"/>
      <c r="AG121" s="1001"/>
      <c r="AH121" s="1001"/>
      <c r="AI121" s="1001"/>
      <c r="AJ121" s="1001"/>
      <c r="AK121" s="1001"/>
      <c r="AL121" s="1001"/>
      <c r="AM121" s="1001"/>
      <c r="AN121" s="1001"/>
      <c r="AO121" s="1001"/>
      <c r="AP121" s="1001"/>
      <c r="AQ121" s="1001"/>
      <c r="AR121" s="1001"/>
      <c r="AS121" s="1001"/>
      <c r="AT121" s="1001"/>
      <c r="AU121" s="1001"/>
      <c r="AV121" s="1001"/>
      <c r="AW121" s="1002"/>
    </row>
    <row r="122" spans="2:49" x14ac:dyDescent="0.15">
      <c r="B122" s="744"/>
      <c r="C122" s="743"/>
      <c r="D122" s="1003"/>
      <c r="E122" s="1004"/>
      <c r="F122" s="1004"/>
      <c r="G122" s="1004"/>
      <c r="H122" s="1004"/>
      <c r="I122" s="1004"/>
      <c r="J122" s="1004"/>
      <c r="K122" s="1004"/>
      <c r="L122" s="1004"/>
      <c r="M122" s="1004"/>
      <c r="N122" s="1004"/>
      <c r="O122" s="1004"/>
      <c r="P122" s="1004"/>
      <c r="Q122" s="1004"/>
      <c r="R122" s="1004"/>
      <c r="S122" s="1004"/>
      <c r="T122" s="1004"/>
      <c r="U122" s="1004"/>
      <c r="V122" s="1004"/>
      <c r="W122" s="1004"/>
      <c r="X122" s="1004"/>
      <c r="Y122" s="1004"/>
      <c r="Z122" s="1004"/>
      <c r="AA122" s="1004"/>
      <c r="AB122" s="1004"/>
      <c r="AC122" s="1004"/>
      <c r="AD122" s="1004"/>
      <c r="AE122" s="1004"/>
      <c r="AF122" s="1004"/>
      <c r="AG122" s="1004"/>
      <c r="AH122" s="1004"/>
      <c r="AI122" s="1004"/>
      <c r="AJ122" s="1004"/>
      <c r="AK122" s="1004"/>
      <c r="AL122" s="1004"/>
      <c r="AM122" s="1004"/>
      <c r="AN122" s="1004"/>
      <c r="AO122" s="1004"/>
      <c r="AP122" s="1004"/>
      <c r="AQ122" s="1004"/>
      <c r="AR122" s="1004"/>
      <c r="AS122" s="1004"/>
      <c r="AT122" s="1004"/>
      <c r="AU122" s="1004"/>
      <c r="AV122" s="1004"/>
      <c r="AW122" s="1005"/>
    </row>
    <row r="123" spans="2:49" x14ac:dyDescent="0.15">
      <c r="B123" s="744"/>
      <c r="C123" s="743"/>
      <c r="D123" s="1003"/>
      <c r="E123" s="1004"/>
      <c r="F123" s="1004"/>
      <c r="G123" s="1004"/>
      <c r="H123" s="1004"/>
      <c r="I123" s="1004"/>
      <c r="J123" s="1004"/>
      <c r="K123" s="1004"/>
      <c r="L123" s="1004"/>
      <c r="M123" s="1004"/>
      <c r="N123" s="1004"/>
      <c r="O123" s="1004"/>
      <c r="P123" s="1004"/>
      <c r="Q123" s="1004"/>
      <c r="R123" s="1004"/>
      <c r="S123" s="1004"/>
      <c r="T123" s="1004"/>
      <c r="U123" s="1004"/>
      <c r="V123" s="1004"/>
      <c r="W123" s="1004"/>
      <c r="X123" s="1004"/>
      <c r="Y123" s="1004"/>
      <c r="Z123" s="1004"/>
      <c r="AA123" s="1004"/>
      <c r="AB123" s="1004"/>
      <c r="AC123" s="1004"/>
      <c r="AD123" s="1004"/>
      <c r="AE123" s="1004"/>
      <c r="AF123" s="1004"/>
      <c r="AG123" s="1004"/>
      <c r="AH123" s="1004"/>
      <c r="AI123" s="1004"/>
      <c r="AJ123" s="1004"/>
      <c r="AK123" s="1004"/>
      <c r="AL123" s="1004"/>
      <c r="AM123" s="1004"/>
      <c r="AN123" s="1004"/>
      <c r="AO123" s="1004"/>
      <c r="AP123" s="1004"/>
      <c r="AQ123" s="1004"/>
      <c r="AR123" s="1004"/>
      <c r="AS123" s="1004"/>
      <c r="AT123" s="1004"/>
      <c r="AU123" s="1004"/>
      <c r="AV123" s="1004"/>
      <c r="AW123" s="1005"/>
    </row>
    <row r="124" spans="2:49" x14ac:dyDescent="0.15">
      <c r="B124" s="745"/>
      <c r="C124" s="746"/>
      <c r="D124" s="1006"/>
      <c r="E124" s="1007"/>
      <c r="F124" s="1007"/>
      <c r="G124" s="1007"/>
      <c r="H124" s="1007"/>
      <c r="I124" s="1007"/>
      <c r="J124" s="1007"/>
      <c r="K124" s="1007"/>
      <c r="L124" s="1007"/>
      <c r="M124" s="1007"/>
      <c r="N124" s="1007"/>
      <c r="O124" s="1007"/>
      <c r="P124" s="1007"/>
      <c r="Q124" s="1007"/>
      <c r="R124" s="1007"/>
      <c r="S124" s="1007"/>
      <c r="T124" s="1007"/>
      <c r="U124" s="1007"/>
      <c r="V124" s="1007"/>
      <c r="W124" s="1007"/>
      <c r="X124" s="1007"/>
      <c r="Y124" s="1007"/>
      <c r="Z124" s="1007"/>
      <c r="AA124" s="1007"/>
      <c r="AB124" s="1007"/>
      <c r="AC124" s="1007"/>
      <c r="AD124" s="1007"/>
      <c r="AE124" s="1007"/>
      <c r="AF124" s="1007"/>
      <c r="AG124" s="1007"/>
      <c r="AH124" s="1007"/>
      <c r="AI124" s="1007"/>
      <c r="AJ124" s="1007"/>
      <c r="AK124" s="1007"/>
      <c r="AL124" s="1007"/>
      <c r="AM124" s="1007"/>
      <c r="AN124" s="1007"/>
      <c r="AO124" s="1007"/>
      <c r="AP124" s="1007"/>
      <c r="AQ124" s="1007"/>
      <c r="AR124" s="1007"/>
      <c r="AS124" s="1007"/>
      <c r="AT124" s="1007"/>
      <c r="AU124" s="1007"/>
      <c r="AV124" s="1007"/>
      <c r="AW124" s="1008"/>
    </row>
    <row r="125" spans="2:49" x14ac:dyDescent="0.15">
      <c r="B125" s="991" t="s">
        <v>1007</v>
      </c>
      <c r="C125" s="992"/>
      <c r="D125" s="993" t="s">
        <v>937</v>
      </c>
      <c r="E125" s="994"/>
      <c r="F125" s="994"/>
      <c r="G125" s="994"/>
      <c r="H125" s="994"/>
      <c r="I125" s="994"/>
      <c r="J125" s="994"/>
      <c r="K125" s="994"/>
      <c r="L125" s="994"/>
      <c r="M125" s="994"/>
      <c r="N125" s="994"/>
      <c r="O125" s="994"/>
      <c r="P125" s="994"/>
      <c r="Q125" s="994"/>
      <c r="R125" s="994"/>
      <c r="S125" s="994"/>
      <c r="T125" s="994"/>
      <c r="U125" s="994"/>
      <c r="V125" s="994"/>
      <c r="W125" s="994"/>
      <c r="X125" s="994"/>
      <c r="Y125" s="994"/>
      <c r="Z125" s="994"/>
      <c r="AA125" s="994"/>
      <c r="AB125" s="994"/>
      <c r="AC125" s="994"/>
      <c r="AD125" s="994"/>
      <c r="AE125" s="994"/>
      <c r="AF125" s="994"/>
      <c r="AG125" s="994"/>
      <c r="AH125" s="994"/>
      <c r="AI125" s="994"/>
      <c r="AJ125" s="994"/>
      <c r="AK125" s="994"/>
      <c r="AL125" s="995"/>
      <c r="AM125" s="1081" t="s">
        <v>915</v>
      </c>
      <c r="AN125" s="1082"/>
      <c r="AO125" s="1082"/>
      <c r="AP125" s="998" t="s">
        <v>19</v>
      </c>
      <c r="AQ125" s="999"/>
      <c r="AR125" s="726" t="s">
        <v>654</v>
      </c>
      <c r="AS125" s="950" t="s">
        <v>19</v>
      </c>
      <c r="AT125" s="241" t="s">
        <v>653</v>
      </c>
      <c r="AU125" s="197"/>
      <c r="AV125" s="197"/>
      <c r="AW125" s="313"/>
    </row>
    <row r="126" spans="2:49" x14ac:dyDescent="0.15">
      <c r="B126" s="744"/>
      <c r="C126" s="743"/>
      <c r="D126" s="1000" t="s">
        <v>916</v>
      </c>
      <c r="E126" s="1001"/>
      <c r="F126" s="1001"/>
      <c r="G126" s="1001"/>
      <c r="H126" s="1001"/>
      <c r="I126" s="1001"/>
      <c r="J126" s="1001"/>
      <c r="K126" s="1001"/>
      <c r="L126" s="1001"/>
      <c r="M126" s="1001"/>
      <c r="N126" s="1001"/>
      <c r="O126" s="1001"/>
      <c r="P126" s="1001"/>
      <c r="Q126" s="1001"/>
      <c r="R126" s="1001"/>
      <c r="S126" s="1001"/>
      <c r="T126" s="1001"/>
      <c r="U126" s="1001"/>
      <c r="V126" s="1001"/>
      <c r="W126" s="1001"/>
      <c r="X126" s="1001"/>
      <c r="Y126" s="1001"/>
      <c r="Z126" s="1001"/>
      <c r="AA126" s="1001"/>
      <c r="AB126" s="1001"/>
      <c r="AC126" s="1001"/>
      <c r="AD126" s="1001"/>
      <c r="AE126" s="1001"/>
      <c r="AF126" s="1001"/>
      <c r="AG126" s="1001"/>
      <c r="AH126" s="1001"/>
      <c r="AI126" s="1001"/>
      <c r="AJ126" s="1001"/>
      <c r="AK126" s="1001"/>
      <c r="AL126" s="1001"/>
      <c r="AM126" s="1001"/>
      <c r="AN126" s="1001"/>
      <c r="AO126" s="1001"/>
      <c r="AP126" s="1001"/>
      <c r="AQ126" s="1001"/>
      <c r="AR126" s="1001"/>
      <c r="AS126" s="1001"/>
      <c r="AT126" s="1001"/>
      <c r="AU126" s="1001"/>
      <c r="AV126" s="1001"/>
      <c r="AW126" s="1002"/>
    </row>
    <row r="127" spans="2:49" x14ac:dyDescent="0.15">
      <c r="B127" s="744"/>
      <c r="C127" s="743"/>
      <c r="D127" s="1003"/>
      <c r="E127" s="1004"/>
      <c r="F127" s="1004"/>
      <c r="G127" s="1004"/>
      <c r="H127" s="1004"/>
      <c r="I127" s="1004"/>
      <c r="J127" s="1004"/>
      <c r="K127" s="1004"/>
      <c r="L127" s="1004"/>
      <c r="M127" s="1004"/>
      <c r="N127" s="1004"/>
      <c r="O127" s="1004"/>
      <c r="P127" s="1004"/>
      <c r="Q127" s="1004"/>
      <c r="R127" s="1004"/>
      <c r="S127" s="1004"/>
      <c r="T127" s="1004"/>
      <c r="U127" s="1004"/>
      <c r="V127" s="1004"/>
      <c r="W127" s="1004"/>
      <c r="X127" s="1004"/>
      <c r="Y127" s="1004"/>
      <c r="Z127" s="1004"/>
      <c r="AA127" s="1004"/>
      <c r="AB127" s="1004"/>
      <c r="AC127" s="1004"/>
      <c r="AD127" s="1004"/>
      <c r="AE127" s="1004"/>
      <c r="AF127" s="1004"/>
      <c r="AG127" s="1004"/>
      <c r="AH127" s="1004"/>
      <c r="AI127" s="1004"/>
      <c r="AJ127" s="1004"/>
      <c r="AK127" s="1004"/>
      <c r="AL127" s="1004"/>
      <c r="AM127" s="1004"/>
      <c r="AN127" s="1004"/>
      <c r="AO127" s="1004"/>
      <c r="AP127" s="1004"/>
      <c r="AQ127" s="1004"/>
      <c r="AR127" s="1004"/>
      <c r="AS127" s="1004"/>
      <c r="AT127" s="1004"/>
      <c r="AU127" s="1004"/>
      <c r="AV127" s="1004"/>
      <c r="AW127" s="1005"/>
    </row>
    <row r="128" spans="2:49" x14ac:dyDescent="0.15">
      <c r="B128" s="744"/>
      <c r="C128" s="743"/>
      <c r="D128" s="1003"/>
      <c r="E128" s="1004"/>
      <c r="F128" s="1004"/>
      <c r="G128" s="1004"/>
      <c r="H128" s="1004"/>
      <c r="I128" s="1004"/>
      <c r="J128" s="1004"/>
      <c r="K128" s="1004"/>
      <c r="L128" s="1004"/>
      <c r="M128" s="1004"/>
      <c r="N128" s="1004"/>
      <c r="O128" s="1004"/>
      <c r="P128" s="1004"/>
      <c r="Q128" s="1004"/>
      <c r="R128" s="1004"/>
      <c r="S128" s="1004"/>
      <c r="T128" s="1004"/>
      <c r="U128" s="1004"/>
      <c r="V128" s="1004"/>
      <c r="W128" s="1004"/>
      <c r="X128" s="1004"/>
      <c r="Y128" s="1004"/>
      <c r="Z128" s="1004"/>
      <c r="AA128" s="1004"/>
      <c r="AB128" s="1004"/>
      <c r="AC128" s="1004"/>
      <c r="AD128" s="1004"/>
      <c r="AE128" s="1004"/>
      <c r="AF128" s="1004"/>
      <c r="AG128" s="1004"/>
      <c r="AH128" s="1004"/>
      <c r="AI128" s="1004"/>
      <c r="AJ128" s="1004"/>
      <c r="AK128" s="1004"/>
      <c r="AL128" s="1004"/>
      <c r="AM128" s="1004"/>
      <c r="AN128" s="1004"/>
      <c r="AO128" s="1004"/>
      <c r="AP128" s="1004"/>
      <c r="AQ128" s="1004"/>
      <c r="AR128" s="1004"/>
      <c r="AS128" s="1004"/>
      <c r="AT128" s="1004"/>
      <c r="AU128" s="1004"/>
      <c r="AV128" s="1004"/>
      <c r="AW128" s="1005"/>
    </row>
    <row r="129" spans="2:50" x14ac:dyDescent="0.15">
      <c r="B129" s="745"/>
      <c r="C129" s="746"/>
      <c r="D129" s="1006"/>
      <c r="E129" s="1007"/>
      <c r="F129" s="1007"/>
      <c r="G129" s="1007"/>
      <c r="H129" s="1007"/>
      <c r="I129" s="1007"/>
      <c r="J129" s="1007"/>
      <c r="K129" s="1007"/>
      <c r="L129" s="1007"/>
      <c r="M129" s="1007"/>
      <c r="N129" s="1007"/>
      <c r="O129" s="1007"/>
      <c r="P129" s="1007"/>
      <c r="Q129" s="1007"/>
      <c r="R129" s="1007"/>
      <c r="S129" s="1007"/>
      <c r="T129" s="1007"/>
      <c r="U129" s="1007"/>
      <c r="V129" s="1007"/>
      <c r="W129" s="1007"/>
      <c r="X129" s="1007"/>
      <c r="Y129" s="1007"/>
      <c r="Z129" s="1007"/>
      <c r="AA129" s="1007"/>
      <c r="AB129" s="1007"/>
      <c r="AC129" s="1007"/>
      <c r="AD129" s="1007"/>
      <c r="AE129" s="1007"/>
      <c r="AF129" s="1007"/>
      <c r="AG129" s="1007"/>
      <c r="AH129" s="1007"/>
      <c r="AI129" s="1007"/>
      <c r="AJ129" s="1007"/>
      <c r="AK129" s="1007"/>
      <c r="AL129" s="1007"/>
      <c r="AM129" s="1007"/>
      <c r="AN129" s="1007"/>
      <c r="AO129" s="1007"/>
      <c r="AP129" s="1007"/>
      <c r="AQ129" s="1007"/>
      <c r="AR129" s="1007"/>
      <c r="AS129" s="1007"/>
      <c r="AT129" s="1007"/>
      <c r="AU129" s="1007"/>
      <c r="AV129" s="1007"/>
      <c r="AW129" s="1008"/>
    </row>
    <row r="130" spans="2:50" x14ac:dyDescent="0.15">
      <c r="B130" s="991" t="s">
        <v>1083</v>
      </c>
      <c r="C130" s="992"/>
      <c r="D130" s="993" t="s">
        <v>1008</v>
      </c>
      <c r="E130" s="994"/>
      <c r="F130" s="994"/>
      <c r="G130" s="994"/>
      <c r="H130" s="994"/>
      <c r="I130" s="994"/>
      <c r="J130" s="994"/>
      <c r="K130" s="994"/>
      <c r="L130" s="994"/>
      <c r="M130" s="994"/>
      <c r="N130" s="994"/>
      <c r="O130" s="994"/>
      <c r="P130" s="994"/>
      <c r="Q130" s="994"/>
      <c r="R130" s="994"/>
      <c r="S130" s="994"/>
      <c r="T130" s="994"/>
      <c r="U130" s="994"/>
      <c r="V130" s="994"/>
      <c r="W130" s="994"/>
      <c r="X130" s="994"/>
      <c r="Y130" s="994"/>
      <c r="Z130" s="994"/>
      <c r="AA130" s="994"/>
      <c r="AB130" s="994"/>
      <c r="AC130" s="994"/>
      <c r="AD130" s="994"/>
      <c r="AE130" s="994"/>
      <c r="AF130" s="994"/>
      <c r="AG130" s="994"/>
      <c r="AH130" s="994"/>
      <c r="AI130" s="994"/>
      <c r="AJ130" s="994"/>
      <c r="AK130" s="994"/>
      <c r="AL130" s="995"/>
      <c r="AM130" s="1083" t="s">
        <v>915</v>
      </c>
      <c r="AN130" s="1084"/>
      <c r="AO130" s="1084"/>
      <c r="AP130" s="998" t="s">
        <v>19</v>
      </c>
      <c r="AQ130" s="999"/>
      <c r="AR130" s="726" t="s">
        <v>654</v>
      </c>
      <c r="AS130" s="949" t="s">
        <v>19</v>
      </c>
      <c r="AT130" s="726" t="s">
        <v>653</v>
      </c>
      <c r="AU130" s="726"/>
      <c r="AV130" s="851"/>
      <c r="AW130" s="850"/>
    </row>
    <row r="131" spans="2:50" ht="12" customHeight="1" x14ac:dyDescent="0.15">
      <c r="B131" s="827"/>
      <c r="C131" s="828"/>
      <c r="D131" s="1394" t="s">
        <v>1009</v>
      </c>
      <c r="E131" s="1395"/>
      <c r="F131" s="1395"/>
      <c r="G131" s="1395"/>
      <c r="H131" s="1395"/>
      <c r="I131" s="1395"/>
      <c r="J131" s="1395"/>
      <c r="K131" s="1395"/>
      <c r="L131" s="1395"/>
      <c r="M131" s="1395"/>
      <c r="N131" s="1395"/>
      <c r="O131" s="1395"/>
      <c r="P131" s="1395"/>
      <c r="Q131" s="1395"/>
      <c r="R131" s="1395"/>
      <c r="S131" s="1395"/>
      <c r="T131" s="1395"/>
      <c r="U131" s="1395"/>
      <c r="V131" s="1395"/>
      <c r="W131" s="1395"/>
      <c r="X131" s="1395"/>
      <c r="Y131" s="1395"/>
      <c r="Z131" s="1395"/>
      <c r="AA131" s="1395"/>
      <c r="AB131" s="1395"/>
      <c r="AC131" s="1395"/>
      <c r="AD131" s="1395"/>
      <c r="AE131" s="1395"/>
      <c r="AF131" s="1395"/>
      <c r="AG131" s="1395"/>
      <c r="AH131" s="1395"/>
      <c r="AI131" s="1395"/>
      <c r="AJ131" s="1395"/>
      <c r="AK131" s="1395"/>
      <c r="AL131" s="1395"/>
      <c r="AM131" s="1395"/>
      <c r="AN131" s="1395"/>
      <c r="AO131" s="1395"/>
      <c r="AP131" s="1395"/>
      <c r="AQ131" s="1395"/>
      <c r="AR131" s="1395"/>
      <c r="AS131" s="1395"/>
      <c r="AT131" s="1395"/>
      <c r="AU131" s="1395"/>
      <c r="AV131" s="1395"/>
      <c r="AW131" s="1396"/>
      <c r="AX131" s="852"/>
    </row>
    <row r="132" spans="2:50" x14ac:dyDescent="0.15">
      <c r="B132" s="827"/>
      <c r="C132" s="828"/>
      <c r="D132" s="1003" t="s">
        <v>1010</v>
      </c>
      <c r="E132" s="1004"/>
      <c r="F132" s="1004"/>
      <c r="G132" s="1004"/>
      <c r="H132" s="1004"/>
      <c r="I132" s="1004"/>
      <c r="J132" s="1004"/>
      <c r="K132" s="1004"/>
      <c r="L132" s="1004"/>
      <c r="M132" s="1004"/>
      <c r="N132" s="1004"/>
      <c r="O132" s="1004"/>
      <c r="P132" s="1004"/>
      <c r="Q132" s="1004"/>
      <c r="R132" s="1004"/>
      <c r="S132" s="1004"/>
      <c r="T132" s="1004"/>
      <c r="U132" s="1004"/>
      <c r="V132" s="1004"/>
      <c r="W132" s="1004"/>
      <c r="X132" s="1004"/>
      <c r="Y132" s="1004"/>
      <c r="Z132" s="1004"/>
      <c r="AA132" s="1004"/>
      <c r="AB132" s="1004"/>
      <c r="AC132" s="1004"/>
      <c r="AD132" s="1004"/>
      <c r="AE132" s="1004"/>
      <c r="AF132" s="1004"/>
      <c r="AG132" s="1004"/>
      <c r="AH132" s="1004"/>
      <c r="AI132" s="1004"/>
      <c r="AJ132" s="1004"/>
      <c r="AK132" s="1004"/>
      <c r="AL132" s="1004"/>
      <c r="AM132" s="1004"/>
      <c r="AN132" s="1004"/>
      <c r="AO132" s="1004"/>
      <c r="AP132" s="1004"/>
      <c r="AQ132" s="1004"/>
      <c r="AR132" s="1004"/>
      <c r="AS132" s="1004"/>
      <c r="AT132" s="1004"/>
      <c r="AU132" s="1004"/>
      <c r="AV132" s="1004"/>
      <c r="AW132" s="1005"/>
      <c r="AX132" s="852"/>
    </row>
    <row r="133" spans="2:50" x14ac:dyDescent="0.15">
      <c r="B133" s="827"/>
      <c r="C133" s="828"/>
      <c r="D133" s="1003"/>
      <c r="E133" s="1004"/>
      <c r="F133" s="1004"/>
      <c r="G133" s="1004"/>
      <c r="H133" s="1004"/>
      <c r="I133" s="1004"/>
      <c r="J133" s="1004"/>
      <c r="K133" s="1004"/>
      <c r="L133" s="1004"/>
      <c r="M133" s="1004"/>
      <c r="N133" s="1004"/>
      <c r="O133" s="1004"/>
      <c r="P133" s="1004"/>
      <c r="Q133" s="1004"/>
      <c r="R133" s="1004"/>
      <c r="S133" s="1004"/>
      <c r="T133" s="1004"/>
      <c r="U133" s="1004"/>
      <c r="V133" s="1004"/>
      <c r="W133" s="1004"/>
      <c r="X133" s="1004"/>
      <c r="Y133" s="1004"/>
      <c r="Z133" s="1004"/>
      <c r="AA133" s="1004"/>
      <c r="AB133" s="1004"/>
      <c r="AC133" s="1004"/>
      <c r="AD133" s="1004"/>
      <c r="AE133" s="1004"/>
      <c r="AF133" s="1004"/>
      <c r="AG133" s="1004"/>
      <c r="AH133" s="1004"/>
      <c r="AI133" s="1004"/>
      <c r="AJ133" s="1004"/>
      <c r="AK133" s="1004"/>
      <c r="AL133" s="1004"/>
      <c r="AM133" s="1004"/>
      <c r="AN133" s="1004"/>
      <c r="AO133" s="1004"/>
      <c r="AP133" s="1004"/>
      <c r="AQ133" s="1004"/>
      <c r="AR133" s="1004"/>
      <c r="AS133" s="1004"/>
      <c r="AT133" s="1004"/>
      <c r="AU133" s="1004"/>
      <c r="AV133" s="1004"/>
      <c r="AW133" s="1005"/>
      <c r="AX133" s="852"/>
    </row>
    <row r="134" spans="2:50" x14ac:dyDescent="0.15">
      <c r="B134" s="829"/>
      <c r="C134" s="830"/>
      <c r="D134" s="1006"/>
      <c r="E134" s="1007"/>
      <c r="F134" s="1007"/>
      <c r="G134" s="1007"/>
      <c r="H134" s="1007"/>
      <c r="I134" s="1007"/>
      <c r="J134" s="1007"/>
      <c r="K134" s="1007"/>
      <c r="L134" s="1007"/>
      <c r="M134" s="1007"/>
      <c r="N134" s="1007"/>
      <c r="O134" s="1007"/>
      <c r="P134" s="1007"/>
      <c r="Q134" s="1007"/>
      <c r="R134" s="1007"/>
      <c r="S134" s="1007"/>
      <c r="T134" s="1007"/>
      <c r="U134" s="1007"/>
      <c r="V134" s="1007"/>
      <c r="W134" s="1007"/>
      <c r="X134" s="1007"/>
      <c r="Y134" s="1007"/>
      <c r="Z134" s="1007"/>
      <c r="AA134" s="1007"/>
      <c r="AB134" s="1007"/>
      <c r="AC134" s="1007"/>
      <c r="AD134" s="1007"/>
      <c r="AE134" s="1007"/>
      <c r="AF134" s="1007"/>
      <c r="AG134" s="1007"/>
      <c r="AH134" s="1007"/>
      <c r="AI134" s="1007"/>
      <c r="AJ134" s="1007"/>
      <c r="AK134" s="1007"/>
      <c r="AL134" s="1007"/>
      <c r="AM134" s="1007"/>
      <c r="AN134" s="1007"/>
      <c r="AO134" s="1007"/>
      <c r="AP134" s="1007"/>
      <c r="AQ134" s="1007"/>
      <c r="AR134" s="1007"/>
      <c r="AS134" s="1007"/>
      <c r="AT134" s="1007"/>
      <c r="AU134" s="1007"/>
      <c r="AV134" s="1007"/>
      <c r="AW134" s="1008"/>
      <c r="AX134" s="852"/>
    </row>
    <row r="135" spans="2:50" x14ac:dyDescent="0.15">
      <c r="B135" s="991"/>
      <c r="C135" s="992"/>
      <c r="D135" s="993" t="s">
        <v>1150</v>
      </c>
      <c r="E135" s="994"/>
      <c r="F135" s="994"/>
      <c r="G135" s="994"/>
      <c r="H135" s="994"/>
      <c r="I135" s="994"/>
      <c r="J135" s="994"/>
      <c r="K135" s="994"/>
      <c r="L135" s="994"/>
      <c r="M135" s="994"/>
      <c r="N135" s="994"/>
      <c r="O135" s="994"/>
      <c r="P135" s="994"/>
      <c r="Q135" s="994"/>
      <c r="R135" s="994"/>
      <c r="S135" s="994"/>
      <c r="T135" s="994"/>
      <c r="U135" s="994"/>
      <c r="V135" s="994"/>
      <c r="W135" s="994"/>
      <c r="X135" s="994"/>
      <c r="Y135" s="994"/>
      <c r="Z135" s="994"/>
      <c r="AA135" s="994"/>
      <c r="AB135" s="994"/>
      <c r="AC135" s="994"/>
      <c r="AD135" s="994"/>
      <c r="AE135" s="994"/>
      <c r="AF135" s="994"/>
      <c r="AG135" s="994"/>
      <c r="AH135" s="994"/>
      <c r="AI135" s="994"/>
      <c r="AJ135" s="994"/>
      <c r="AK135" s="994"/>
      <c r="AL135" s="995"/>
      <c r="AM135" s="1081" t="s">
        <v>915</v>
      </c>
      <c r="AN135" s="1082"/>
      <c r="AO135" s="1082"/>
      <c r="AP135" s="998" t="s">
        <v>19</v>
      </c>
      <c r="AQ135" s="999"/>
      <c r="AR135" s="726" t="s">
        <v>654</v>
      </c>
      <c r="AS135" s="950" t="s">
        <v>19</v>
      </c>
      <c r="AT135" s="241" t="s">
        <v>653</v>
      </c>
      <c r="AU135" s="197"/>
      <c r="AV135" s="197"/>
      <c r="AW135" s="313"/>
    </row>
    <row r="136" spans="2:50" x14ac:dyDescent="0.15">
      <c r="B136" s="744"/>
      <c r="C136" s="743"/>
      <c r="D136" s="1000" t="s">
        <v>916</v>
      </c>
      <c r="E136" s="1001"/>
      <c r="F136" s="1001"/>
      <c r="G136" s="1001"/>
      <c r="H136" s="1001"/>
      <c r="I136" s="1001"/>
      <c r="J136" s="1001"/>
      <c r="K136" s="1001"/>
      <c r="L136" s="1001"/>
      <c r="M136" s="1001"/>
      <c r="N136" s="1001"/>
      <c r="O136" s="1001"/>
      <c r="P136" s="1001"/>
      <c r="Q136" s="1001"/>
      <c r="R136" s="1001"/>
      <c r="S136" s="1001"/>
      <c r="T136" s="1001"/>
      <c r="U136" s="1001"/>
      <c r="V136" s="1001"/>
      <c r="W136" s="1001"/>
      <c r="X136" s="1001"/>
      <c r="Y136" s="1001"/>
      <c r="Z136" s="1001"/>
      <c r="AA136" s="1001"/>
      <c r="AB136" s="1001"/>
      <c r="AC136" s="1001"/>
      <c r="AD136" s="1001"/>
      <c r="AE136" s="1001"/>
      <c r="AF136" s="1001"/>
      <c r="AG136" s="1001"/>
      <c r="AH136" s="1001"/>
      <c r="AI136" s="1001"/>
      <c r="AJ136" s="1001"/>
      <c r="AK136" s="1001"/>
      <c r="AL136" s="1001"/>
      <c r="AM136" s="1001"/>
      <c r="AN136" s="1001"/>
      <c r="AO136" s="1001"/>
      <c r="AP136" s="1001"/>
      <c r="AQ136" s="1001"/>
      <c r="AR136" s="1001"/>
      <c r="AS136" s="1001"/>
      <c r="AT136" s="1001"/>
      <c r="AU136" s="1001"/>
      <c r="AV136" s="1001"/>
      <c r="AW136" s="1002"/>
    </row>
    <row r="137" spans="2:50" x14ac:dyDescent="0.15">
      <c r="B137" s="744"/>
      <c r="C137" s="743"/>
      <c r="D137" s="1003"/>
      <c r="E137" s="1004"/>
      <c r="F137" s="1004"/>
      <c r="G137" s="1004"/>
      <c r="H137" s="1004"/>
      <c r="I137" s="1004"/>
      <c r="J137" s="1004"/>
      <c r="K137" s="1004"/>
      <c r="L137" s="1004"/>
      <c r="M137" s="1004"/>
      <c r="N137" s="1004"/>
      <c r="O137" s="1004"/>
      <c r="P137" s="1004"/>
      <c r="Q137" s="1004"/>
      <c r="R137" s="1004"/>
      <c r="S137" s="1004"/>
      <c r="T137" s="1004"/>
      <c r="U137" s="1004"/>
      <c r="V137" s="1004"/>
      <c r="W137" s="1004"/>
      <c r="X137" s="1004"/>
      <c r="Y137" s="1004"/>
      <c r="Z137" s="1004"/>
      <c r="AA137" s="1004"/>
      <c r="AB137" s="1004"/>
      <c r="AC137" s="1004"/>
      <c r="AD137" s="1004"/>
      <c r="AE137" s="1004"/>
      <c r="AF137" s="1004"/>
      <c r="AG137" s="1004"/>
      <c r="AH137" s="1004"/>
      <c r="AI137" s="1004"/>
      <c r="AJ137" s="1004"/>
      <c r="AK137" s="1004"/>
      <c r="AL137" s="1004"/>
      <c r="AM137" s="1004"/>
      <c r="AN137" s="1004"/>
      <c r="AO137" s="1004"/>
      <c r="AP137" s="1004"/>
      <c r="AQ137" s="1004"/>
      <c r="AR137" s="1004"/>
      <c r="AS137" s="1004"/>
      <c r="AT137" s="1004"/>
      <c r="AU137" s="1004"/>
      <c r="AV137" s="1004"/>
      <c r="AW137" s="1005"/>
    </row>
    <row r="138" spans="2:50" x14ac:dyDescent="0.15">
      <c r="B138" s="744"/>
      <c r="C138" s="743"/>
      <c r="D138" s="1003"/>
      <c r="E138" s="1004"/>
      <c r="F138" s="1004"/>
      <c r="G138" s="1004"/>
      <c r="H138" s="1004"/>
      <c r="I138" s="1004"/>
      <c r="J138" s="1004"/>
      <c r="K138" s="1004"/>
      <c r="L138" s="1004"/>
      <c r="M138" s="1004"/>
      <c r="N138" s="1004"/>
      <c r="O138" s="1004"/>
      <c r="P138" s="1004"/>
      <c r="Q138" s="1004"/>
      <c r="R138" s="1004"/>
      <c r="S138" s="1004"/>
      <c r="T138" s="1004"/>
      <c r="U138" s="1004"/>
      <c r="V138" s="1004"/>
      <c r="W138" s="1004"/>
      <c r="X138" s="1004"/>
      <c r="Y138" s="1004"/>
      <c r="Z138" s="1004"/>
      <c r="AA138" s="1004"/>
      <c r="AB138" s="1004"/>
      <c r="AC138" s="1004"/>
      <c r="AD138" s="1004"/>
      <c r="AE138" s="1004"/>
      <c r="AF138" s="1004"/>
      <c r="AG138" s="1004"/>
      <c r="AH138" s="1004"/>
      <c r="AI138" s="1004"/>
      <c r="AJ138" s="1004"/>
      <c r="AK138" s="1004"/>
      <c r="AL138" s="1004"/>
      <c r="AM138" s="1004"/>
      <c r="AN138" s="1004"/>
      <c r="AO138" s="1004"/>
      <c r="AP138" s="1004"/>
      <c r="AQ138" s="1004"/>
      <c r="AR138" s="1004"/>
      <c r="AS138" s="1004"/>
      <c r="AT138" s="1004"/>
      <c r="AU138" s="1004"/>
      <c r="AV138" s="1004"/>
      <c r="AW138" s="1005"/>
    </row>
    <row r="139" spans="2:50" x14ac:dyDescent="0.15">
      <c r="B139" s="745"/>
      <c r="C139" s="746"/>
      <c r="D139" s="1006"/>
      <c r="E139" s="1007"/>
      <c r="F139" s="1007"/>
      <c r="G139" s="1007"/>
      <c r="H139" s="1007"/>
      <c r="I139" s="1007"/>
      <c r="J139" s="1007"/>
      <c r="K139" s="1007"/>
      <c r="L139" s="1007"/>
      <c r="M139" s="1007"/>
      <c r="N139" s="1007"/>
      <c r="O139" s="1007"/>
      <c r="P139" s="1007"/>
      <c r="Q139" s="1007"/>
      <c r="R139" s="1007"/>
      <c r="S139" s="1007"/>
      <c r="T139" s="1007"/>
      <c r="U139" s="1007"/>
      <c r="V139" s="1007"/>
      <c r="W139" s="1007"/>
      <c r="X139" s="1007"/>
      <c r="Y139" s="1007"/>
      <c r="Z139" s="1007"/>
      <c r="AA139" s="1007"/>
      <c r="AB139" s="1007"/>
      <c r="AC139" s="1007"/>
      <c r="AD139" s="1007"/>
      <c r="AE139" s="1007"/>
      <c r="AF139" s="1007"/>
      <c r="AG139" s="1007"/>
      <c r="AH139" s="1007"/>
      <c r="AI139" s="1007"/>
      <c r="AJ139" s="1007"/>
      <c r="AK139" s="1007"/>
      <c r="AL139" s="1007"/>
      <c r="AM139" s="1007"/>
      <c r="AN139" s="1007"/>
      <c r="AO139" s="1007"/>
      <c r="AP139" s="1007"/>
      <c r="AQ139" s="1007"/>
      <c r="AR139" s="1007"/>
      <c r="AS139" s="1007"/>
      <c r="AT139" s="1007"/>
      <c r="AU139" s="1007"/>
      <c r="AV139" s="1007"/>
      <c r="AW139" s="1008"/>
    </row>
    <row r="140" spans="2:50" x14ac:dyDescent="0.15">
      <c r="AS140" s="1238" t="str">
        <f>書類作成ガイド!J37</f>
        <v>V.R8_ 260401</v>
      </c>
      <c r="AT140" s="1238"/>
      <c r="AU140" s="1238"/>
      <c r="AV140" s="1238"/>
      <c r="AW140" s="1238"/>
      <c r="AX140" s="1238"/>
    </row>
  </sheetData>
  <mergeCells count="420">
    <mergeCell ref="AF49:AG49"/>
    <mergeCell ref="D50:AE50"/>
    <mergeCell ref="AF50:AG50"/>
    <mergeCell ref="AH50:AS50"/>
    <mergeCell ref="D51:T51"/>
    <mergeCell ref="U51:AA51"/>
    <mergeCell ref="AC51:AE51"/>
    <mergeCell ref="AF51:AG51"/>
    <mergeCell ref="AH51:AS51"/>
    <mergeCell ref="B2:AE2"/>
    <mergeCell ref="D81:AW81"/>
    <mergeCell ref="D82:AW84"/>
    <mergeCell ref="B85:C85"/>
    <mergeCell ref="D85:AL85"/>
    <mergeCell ref="AM85:AO85"/>
    <mergeCell ref="AP85:AQ85"/>
    <mergeCell ref="B90:C90"/>
    <mergeCell ref="D90:AL90"/>
    <mergeCell ref="AM90:AO90"/>
    <mergeCell ref="AP90:AQ90"/>
    <mergeCell ref="D86:AW86"/>
    <mergeCell ref="D87:AW89"/>
    <mergeCell ref="AF52:AG52"/>
    <mergeCell ref="O16:R16"/>
    <mergeCell ref="O18:R18"/>
    <mergeCell ref="W41:AW41"/>
    <mergeCell ref="W40:AW40"/>
    <mergeCell ref="W42:AW42"/>
    <mergeCell ref="B80:C80"/>
    <mergeCell ref="B70:C70"/>
    <mergeCell ref="D66:AW66"/>
    <mergeCell ref="D67:AW69"/>
    <mergeCell ref="D71:AW71"/>
    <mergeCell ref="AS140:AX140"/>
    <mergeCell ref="B64:Q64"/>
    <mergeCell ref="B120:C120"/>
    <mergeCell ref="D120:AL120"/>
    <mergeCell ref="AM120:AO120"/>
    <mergeCell ref="AP120:AQ120"/>
    <mergeCell ref="B125:C125"/>
    <mergeCell ref="D125:AL125"/>
    <mergeCell ref="AM125:AO125"/>
    <mergeCell ref="AP125:AQ125"/>
    <mergeCell ref="B105:C105"/>
    <mergeCell ref="D105:AL105"/>
    <mergeCell ref="AM105:AO105"/>
    <mergeCell ref="AP105:AQ105"/>
    <mergeCell ref="B115:C115"/>
    <mergeCell ref="B95:C95"/>
    <mergeCell ref="D95:AL95"/>
    <mergeCell ref="AM95:AO95"/>
    <mergeCell ref="AP95:AQ95"/>
    <mergeCell ref="B100:C100"/>
    <mergeCell ref="D100:AL100"/>
    <mergeCell ref="AM100:AO100"/>
    <mergeCell ref="B135:C135"/>
    <mergeCell ref="AP130:AQ130"/>
    <mergeCell ref="D72:AW74"/>
    <mergeCell ref="D76:AW76"/>
    <mergeCell ref="D77:AW79"/>
    <mergeCell ref="B75:C75"/>
    <mergeCell ref="D75:AL75"/>
    <mergeCell ref="AM75:AO75"/>
    <mergeCell ref="AP75:AQ75"/>
    <mergeCell ref="D80:AL80"/>
    <mergeCell ref="AM80:AO80"/>
    <mergeCell ref="AP80:AQ80"/>
    <mergeCell ref="D131:AW131"/>
    <mergeCell ref="D132:AW134"/>
    <mergeCell ref="B130:C130"/>
    <mergeCell ref="D130:AL130"/>
    <mergeCell ref="AP65:AQ65"/>
    <mergeCell ref="D49:AE49"/>
    <mergeCell ref="AH49:AS49"/>
    <mergeCell ref="B40:H40"/>
    <mergeCell ref="I40:J40"/>
    <mergeCell ref="L40:T40"/>
    <mergeCell ref="AF48:AG48"/>
    <mergeCell ref="AH48:AS48"/>
    <mergeCell ref="U44:AA44"/>
    <mergeCell ref="AK57:AL57"/>
    <mergeCell ref="AI57:AJ57"/>
    <mergeCell ref="X45:Z45"/>
    <mergeCell ref="AC45:AD45"/>
    <mergeCell ref="AF45:AG45"/>
    <mergeCell ref="AH45:AS45"/>
    <mergeCell ref="D46:AE46"/>
    <mergeCell ref="B65:C65"/>
    <mergeCell ref="D70:AL70"/>
    <mergeCell ref="AM70:AO70"/>
    <mergeCell ref="AP70:AQ70"/>
    <mergeCell ref="AA34:AB34"/>
    <mergeCell ref="Y33:Z33"/>
    <mergeCell ref="AA33:AB33"/>
    <mergeCell ref="Q35:R35"/>
    <mergeCell ref="S33:T33"/>
    <mergeCell ref="AM65:AO65"/>
    <mergeCell ref="D65:AL65"/>
    <mergeCell ref="D34:H34"/>
    <mergeCell ref="S34:T34"/>
    <mergeCell ref="L44:R44"/>
    <mergeCell ref="U47:AA47"/>
    <mergeCell ref="L47:R47"/>
    <mergeCell ref="AE37:AF37"/>
    <mergeCell ref="AG37:AH37"/>
    <mergeCell ref="AE36:AF36"/>
    <mergeCell ref="S37:T37"/>
    <mergeCell ref="X48:Z48"/>
    <mergeCell ref="AC48:AD48"/>
    <mergeCell ref="S38:T38"/>
    <mergeCell ref="AG38:AH38"/>
    <mergeCell ref="AO37:AP37"/>
    <mergeCell ref="L41:T41"/>
    <mergeCell ref="L42:T42"/>
    <mergeCell ref="U43:AB43"/>
    <mergeCell ref="AQ33:AR33"/>
    <mergeCell ref="AQ34:AR34"/>
    <mergeCell ref="AQ35:AR35"/>
    <mergeCell ref="AI33:AJ33"/>
    <mergeCell ref="AI34:AJ34"/>
    <mergeCell ref="AI35:AJ35"/>
    <mergeCell ref="AK33:AL33"/>
    <mergeCell ref="AK34:AL34"/>
    <mergeCell ref="AK35:AL35"/>
    <mergeCell ref="AO35:AP35"/>
    <mergeCell ref="L43:T43"/>
    <mergeCell ref="AF43:AW43"/>
    <mergeCell ref="AC43:AE43"/>
    <mergeCell ref="S36:T36"/>
    <mergeCell ref="D36:H36"/>
    <mergeCell ref="I36:K36"/>
    <mergeCell ref="O36:P36"/>
    <mergeCell ref="Q36:R36"/>
    <mergeCell ref="W36:X36"/>
    <mergeCell ref="Y36:Z36"/>
    <mergeCell ref="AA36:AB36"/>
    <mergeCell ref="AQ36:AR36"/>
    <mergeCell ref="AQ37:AR37"/>
    <mergeCell ref="AQ38:AR38"/>
    <mergeCell ref="AI36:AJ36"/>
    <mergeCell ref="AI37:AJ37"/>
    <mergeCell ref="AI38:AJ38"/>
    <mergeCell ref="AK36:AL36"/>
    <mergeCell ref="AK37:AL37"/>
    <mergeCell ref="AK38:AL38"/>
    <mergeCell ref="AO38:AP38"/>
    <mergeCell ref="AM53:AU53"/>
    <mergeCell ref="B55:K55"/>
    <mergeCell ref="Z57:AA57"/>
    <mergeCell ref="D52:AE52"/>
    <mergeCell ref="AC57:AD57"/>
    <mergeCell ref="AE57:AF57"/>
    <mergeCell ref="AH52:AS52"/>
    <mergeCell ref="AG57:AH57"/>
    <mergeCell ref="D33:H33"/>
    <mergeCell ref="I33:K33"/>
    <mergeCell ref="O33:P33"/>
    <mergeCell ref="Q33:R33"/>
    <mergeCell ref="W33:X33"/>
    <mergeCell ref="W35:X35"/>
    <mergeCell ref="AC34:AD34"/>
    <mergeCell ref="AE34:AF34"/>
    <mergeCell ref="I34:K34"/>
    <mergeCell ref="O34:P34"/>
    <mergeCell ref="Y35:Z35"/>
    <mergeCell ref="AA35:AB35"/>
    <mergeCell ref="S35:T35"/>
    <mergeCell ref="AC35:AD35"/>
    <mergeCell ref="AE35:AF35"/>
    <mergeCell ref="D43:K43"/>
    <mergeCell ref="B56:C61"/>
    <mergeCell ref="D56:K56"/>
    <mergeCell ref="L56:M56"/>
    <mergeCell ref="N56:P56"/>
    <mergeCell ref="W56:X56"/>
    <mergeCell ref="Z56:AA56"/>
    <mergeCell ref="D57:K57"/>
    <mergeCell ref="L57:M57"/>
    <mergeCell ref="N57:P57"/>
    <mergeCell ref="W57:X57"/>
    <mergeCell ref="B1:L1"/>
    <mergeCell ref="B43:C52"/>
    <mergeCell ref="B26:C37"/>
    <mergeCell ref="B38:H38"/>
    <mergeCell ref="B39:G39"/>
    <mergeCell ref="B41:H41"/>
    <mergeCell ref="I41:J41"/>
    <mergeCell ref="AA37:AB37"/>
    <mergeCell ref="AC37:AD37"/>
    <mergeCell ref="D37:H37"/>
    <mergeCell ref="I37:K37"/>
    <mergeCell ref="O37:P37"/>
    <mergeCell ref="Q37:R37"/>
    <mergeCell ref="W37:X37"/>
    <mergeCell ref="AC36:AD36"/>
    <mergeCell ref="I38:K38"/>
    <mergeCell ref="O38:P38"/>
    <mergeCell ref="Q38:R38"/>
    <mergeCell ref="W38:X38"/>
    <mergeCell ref="Y38:Z38"/>
    <mergeCell ref="AA38:AB38"/>
    <mergeCell ref="Y37:Z37"/>
    <mergeCell ref="D48:W48"/>
    <mergeCell ref="B42:K42"/>
    <mergeCell ref="L11:AD11"/>
    <mergeCell ref="AE11:AM11"/>
    <mergeCell ref="AE12:AM12"/>
    <mergeCell ref="AN12:AW12"/>
    <mergeCell ref="AS22:AW23"/>
    <mergeCell ref="I39:J39"/>
    <mergeCell ref="W39:AW39"/>
    <mergeCell ref="AG34:AH34"/>
    <mergeCell ref="AO34:AP34"/>
    <mergeCell ref="AO33:AP33"/>
    <mergeCell ref="AC33:AD33"/>
    <mergeCell ref="AE33:AF33"/>
    <mergeCell ref="AG33:AH33"/>
    <mergeCell ref="B25:K25"/>
    <mergeCell ref="D26:H30"/>
    <mergeCell ref="I26:K30"/>
    <mergeCell ref="AG36:AH36"/>
    <mergeCell ref="AC38:AD38"/>
    <mergeCell ref="AE38:AF38"/>
    <mergeCell ref="Q34:R34"/>
    <mergeCell ref="W34:X34"/>
    <mergeCell ref="Y34:Z34"/>
    <mergeCell ref="AO36:AP36"/>
    <mergeCell ref="L39:T39"/>
    <mergeCell ref="AH44:AS44"/>
    <mergeCell ref="D45:W45"/>
    <mergeCell ref="AF46:AG46"/>
    <mergeCell ref="AH46:AS46"/>
    <mergeCell ref="D47:J47"/>
    <mergeCell ref="AC47:AE47"/>
    <mergeCell ref="AF47:AG47"/>
    <mergeCell ref="AH47:AS47"/>
    <mergeCell ref="AS62:AX62"/>
    <mergeCell ref="D58:K58"/>
    <mergeCell ref="D59:K60"/>
    <mergeCell ref="L59:M59"/>
    <mergeCell ref="N59:AB59"/>
    <mergeCell ref="AC59:AF60"/>
    <mergeCell ref="AG59:AG60"/>
    <mergeCell ref="AH59:AO60"/>
    <mergeCell ref="AP59:AP60"/>
    <mergeCell ref="AS59:AW60"/>
    <mergeCell ref="AR59:AR60"/>
    <mergeCell ref="AJ58:AV58"/>
    <mergeCell ref="L60:AB60"/>
    <mergeCell ref="D61:K61"/>
    <mergeCell ref="AN57:AO57"/>
    <mergeCell ref="AT57:AU57"/>
    <mergeCell ref="BF27:BF30"/>
    <mergeCell ref="AY27:AY30"/>
    <mergeCell ref="AZ27:AZ30"/>
    <mergeCell ref="V28:V30"/>
    <mergeCell ref="W28:X30"/>
    <mergeCell ref="Y28:Z30"/>
    <mergeCell ref="AA28:AB30"/>
    <mergeCell ref="AC28:AD30"/>
    <mergeCell ref="AE28:AF30"/>
    <mergeCell ref="AG28:AH30"/>
    <mergeCell ref="AO28:AP30"/>
    <mergeCell ref="AS28:AS30"/>
    <mergeCell ref="BA27:BA30"/>
    <mergeCell ref="BB27:BB30"/>
    <mergeCell ref="BC27:BC30"/>
    <mergeCell ref="W27:AJ27"/>
    <mergeCell ref="AK27:AS27"/>
    <mergeCell ref="BD27:BD30"/>
    <mergeCell ref="BE27:BE30"/>
    <mergeCell ref="AT26:AT30"/>
    <mergeCell ref="AU26:AV26"/>
    <mergeCell ref="AU28:AU30"/>
    <mergeCell ref="AV28:AV30"/>
    <mergeCell ref="AW26:AW30"/>
    <mergeCell ref="AI32:AJ32"/>
    <mergeCell ref="AC32:AD32"/>
    <mergeCell ref="AE32:AF32"/>
    <mergeCell ref="AC31:AD31"/>
    <mergeCell ref="AG32:AH32"/>
    <mergeCell ref="U26:AS26"/>
    <mergeCell ref="AQ31:AR31"/>
    <mergeCell ref="AQ32:AR32"/>
    <mergeCell ref="U28:U30"/>
    <mergeCell ref="AK28:AL30"/>
    <mergeCell ref="AK31:AL31"/>
    <mergeCell ref="AK32:AL32"/>
    <mergeCell ref="AO32:AP32"/>
    <mergeCell ref="AI28:AJ30"/>
    <mergeCell ref="AQ28:AR30"/>
    <mergeCell ref="B22:K22"/>
    <mergeCell ref="D18:D20"/>
    <mergeCell ref="E18:K18"/>
    <mergeCell ref="E19:K19"/>
    <mergeCell ref="E20:K20"/>
    <mergeCell ref="B23:K23"/>
    <mergeCell ref="V18:Y18"/>
    <mergeCell ref="V19:Y19"/>
    <mergeCell ref="V20:Y20"/>
    <mergeCell ref="V21:Z21"/>
    <mergeCell ref="Y22:AR22"/>
    <mergeCell ref="Y23:AR23"/>
    <mergeCell ref="T22:X23"/>
    <mergeCell ref="O19:R19"/>
    <mergeCell ref="O20:R20"/>
    <mergeCell ref="P21:S21"/>
    <mergeCell ref="B14:K14"/>
    <mergeCell ref="B15:C21"/>
    <mergeCell ref="AN15:AO16"/>
    <mergeCell ref="AW15:AW16"/>
    <mergeCell ref="D16:D17"/>
    <mergeCell ref="E16:K16"/>
    <mergeCell ref="AC16:AG16"/>
    <mergeCell ref="E17:K17"/>
    <mergeCell ref="D21:K21"/>
    <mergeCell ref="V16:Y16"/>
    <mergeCell ref="V17:Y17"/>
    <mergeCell ref="AP15:AS16"/>
    <mergeCell ref="AT15:AT16"/>
    <mergeCell ref="AU15:AV16"/>
    <mergeCell ref="L15:S15"/>
    <mergeCell ref="T15:Z15"/>
    <mergeCell ref="L17:S17"/>
    <mergeCell ref="AV7:AW7"/>
    <mergeCell ref="D8:K8"/>
    <mergeCell ref="L8:AD8"/>
    <mergeCell ref="AO8:AW8"/>
    <mergeCell ref="D9:K9"/>
    <mergeCell ref="L9:AD9"/>
    <mergeCell ref="B4:AX4"/>
    <mergeCell ref="B5:AX5"/>
    <mergeCell ref="B6:K6"/>
    <mergeCell ref="B7:C12"/>
    <mergeCell ref="D7:K7"/>
    <mergeCell ref="L7:AD7"/>
    <mergeCell ref="AE7:AM9"/>
    <mergeCell ref="AO7:AU7"/>
    <mergeCell ref="D10:K10"/>
    <mergeCell ref="L10:AD10"/>
    <mergeCell ref="AE10:AM10"/>
    <mergeCell ref="AN10:AU10"/>
    <mergeCell ref="D11:D12"/>
    <mergeCell ref="E11:K11"/>
    <mergeCell ref="E12:K12"/>
    <mergeCell ref="L12:AD12"/>
    <mergeCell ref="AV10:AW10"/>
    <mergeCell ref="AN11:AW11"/>
    <mergeCell ref="D136:AW136"/>
    <mergeCell ref="D137:AW139"/>
    <mergeCell ref="D91:AW91"/>
    <mergeCell ref="D92:AW94"/>
    <mergeCell ref="D96:AW96"/>
    <mergeCell ref="D97:AW99"/>
    <mergeCell ref="D101:AW101"/>
    <mergeCell ref="D102:AW104"/>
    <mergeCell ref="D106:AW106"/>
    <mergeCell ref="D107:AW109"/>
    <mergeCell ref="D116:AW116"/>
    <mergeCell ref="D115:AL115"/>
    <mergeCell ref="AM115:AO115"/>
    <mergeCell ref="AP115:AQ115"/>
    <mergeCell ref="D135:AL135"/>
    <mergeCell ref="AM135:AO135"/>
    <mergeCell ref="AP135:AQ135"/>
    <mergeCell ref="D117:AW119"/>
    <mergeCell ref="D121:AW121"/>
    <mergeCell ref="D122:AW124"/>
    <mergeCell ref="D126:AW126"/>
    <mergeCell ref="D127:AW129"/>
    <mergeCell ref="AP100:AQ100"/>
    <mergeCell ref="AM130:AO130"/>
    <mergeCell ref="L26:M30"/>
    <mergeCell ref="N26:N30"/>
    <mergeCell ref="L31:M31"/>
    <mergeCell ref="L32:M32"/>
    <mergeCell ref="L33:M33"/>
    <mergeCell ref="O31:P31"/>
    <mergeCell ref="Q31:R31"/>
    <mergeCell ref="W31:X31"/>
    <mergeCell ref="AO31:AP31"/>
    <mergeCell ref="O32:P32"/>
    <mergeCell ref="Q32:R32"/>
    <mergeCell ref="W32:X32"/>
    <mergeCell ref="Y32:Z32"/>
    <mergeCell ref="AA32:AB32"/>
    <mergeCell ref="Y31:Z31"/>
    <mergeCell ref="AA31:AB31"/>
    <mergeCell ref="AE31:AF31"/>
    <mergeCell ref="AG31:AH31"/>
    <mergeCell ref="O26:P30"/>
    <mergeCell ref="Q26:R30"/>
    <mergeCell ref="S26:T30"/>
    <mergeCell ref="S31:T31"/>
    <mergeCell ref="S32:T32"/>
    <mergeCell ref="AI31:AJ31"/>
    <mergeCell ref="B110:C110"/>
    <mergeCell ref="D110:AL110"/>
    <mergeCell ref="AM110:AO110"/>
    <mergeCell ref="AP110:AQ110"/>
    <mergeCell ref="D111:AW111"/>
    <mergeCell ref="D112:AW114"/>
    <mergeCell ref="L38:M38"/>
    <mergeCell ref="AM28:AM30"/>
    <mergeCell ref="AN28:AN30"/>
    <mergeCell ref="L34:M34"/>
    <mergeCell ref="L35:M35"/>
    <mergeCell ref="L36:M36"/>
    <mergeCell ref="L37:M37"/>
    <mergeCell ref="D31:H31"/>
    <mergeCell ref="I31:K31"/>
    <mergeCell ref="D32:H32"/>
    <mergeCell ref="I32:K32"/>
    <mergeCell ref="AG35:AH35"/>
    <mergeCell ref="D35:H35"/>
    <mergeCell ref="I35:K35"/>
    <mergeCell ref="O35:P35"/>
    <mergeCell ref="D44:J44"/>
    <mergeCell ref="AC44:AE44"/>
    <mergeCell ref="AF44:AG44"/>
  </mergeCells>
  <phoneticPr fontId="2"/>
  <conditionalFormatting sqref="D21 D24">
    <cfRule type="expression" dxfId="7" priority="6" stopIfTrue="1">
      <formula>#REF!="□"</formula>
    </cfRule>
  </conditionalFormatting>
  <conditionalFormatting sqref="E17:E19">
    <cfRule type="expression" dxfId="6" priority="5" stopIfTrue="1">
      <formula>$R$17="□"</formula>
    </cfRule>
  </conditionalFormatting>
  <conditionalFormatting sqref="S18:S19">
    <cfRule type="expression" dxfId="5" priority="1" stopIfTrue="1">
      <formula>$R$18="□"</formula>
    </cfRule>
  </conditionalFormatting>
  <dataValidations count="3">
    <dataValidation type="list" allowBlank="1" showInputMessage="1" showErrorMessage="1" sqref="AL15" xr:uid="{00000000-0002-0000-0700-000000000000}">
      <formula1>"　,昭和,平成"</formula1>
    </dataValidation>
    <dataValidation type="list" allowBlank="1" showInputMessage="1" showErrorMessage="1" sqref="AD58 AP125 M22:M23 AS135 AT17 R22:R23 L58 AG59 L61 Q61 AA61 AF24:AF25 AA15:AB16 AR59 AN8:AN9 AP135 U31:W38 Y31:Y38 AA31:AA38 AG31:AG38 AC31:AC38 AE31:AE38 AS130 R58 S61 AQ17 AI31:AI38 AJ24:AJ25 AL8:AL9 AP59 AP130 T58 AS65 AP65 AS70 AP70 AS75 AP75 AS80 AP80 AS85 AP85 AS90 AP90 AS95 AP95 AS100 AP100 AS105 AP105 AS115 AP115 AS120 AP120 AS125 AS31:AV38 AO32:AO38 AO31:AR31 AM31:AN38 AK31:AK38 AQ32:AQ38 AS110 AP110" xr:uid="{00000000-0002-0000-0700-000001000000}">
      <formula1>"□,■"</formula1>
    </dataValidation>
    <dataValidation type="list" allowBlank="1" showInputMessage="1" showErrorMessage="1" sqref="AN15:AO16" xr:uid="{00000000-0002-0000-0700-000002000000}">
      <formula1>"昭和,平成,令和"</formula1>
    </dataValidation>
  </dataValidations>
  <pageMargins left="0.55118110236220474" right="0.23622047244094491" top="0.35433070866141736" bottom="0.35433070866141736" header="0.31496062992125984" footer="0.31496062992125984"/>
  <pageSetup paperSize="9" scale="63" orientation="portrait" r:id="rId1"/>
  <rowBreaks count="1" manualBreakCount="1">
    <brk id="62" max="5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45"/>
  <sheetViews>
    <sheetView view="pageBreakPreview" zoomScale="120" zoomScaleNormal="100" zoomScaleSheetLayoutView="120" workbookViewId="0">
      <selection activeCell="S14" sqref="S14"/>
    </sheetView>
  </sheetViews>
  <sheetFormatPr defaultRowHeight="14.25" x14ac:dyDescent="0.15"/>
  <cols>
    <col min="1" max="12" width="2.42578125" style="748" customWidth="1"/>
    <col min="13" max="13" width="3.5703125" style="748" customWidth="1"/>
    <col min="14" max="14" width="9.140625" style="748"/>
    <col min="15" max="21" width="7.5703125" style="748" customWidth="1"/>
    <col min="22" max="22" width="3.140625" style="748" customWidth="1"/>
    <col min="23" max="23" width="8.7109375" style="748" customWidth="1"/>
    <col min="24" max="16384" width="9.140625" style="748"/>
  </cols>
  <sheetData>
    <row r="1" spans="1:22" x14ac:dyDescent="0.15">
      <c r="A1" s="747"/>
      <c r="B1" s="1302" t="s">
        <v>964</v>
      </c>
      <c r="C1" s="1302"/>
      <c r="D1" s="1302"/>
      <c r="E1" s="1302"/>
      <c r="F1" s="1302"/>
      <c r="G1" s="1302"/>
      <c r="H1" s="1302"/>
      <c r="I1" s="1302"/>
      <c r="J1" s="1302"/>
      <c r="K1" s="1302"/>
      <c r="L1" s="1302"/>
      <c r="M1" s="755"/>
      <c r="N1" s="755"/>
      <c r="O1" s="755"/>
      <c r="P1" s="755"/>
      <c r="Q1" s="755"/>
      <c r="R1" s="755"/>
      <c r="S1" s="747"/>
      <c r="T1" s="747"/>
      <c r="U1" s="747"/>
      <c r="V1" s="747"/>
    </row>
    <row r="2" spans="1:22" ht="15.95" customHeight="1" x14ac:dyDescent="0.15">
      <c r="A2" s="747"/>
      <c r="B2" s="1754">
        <f>'提出リスト (共同居住型)'!B2</f>
        <v>0</v>
      </c>
      <c r="C2" s="1754"/>
      <c r="D2" s="1754"/>
      <c r="E2" s="1754"/>
      <c r="F2" s="1754"/>
      <c r="G2" s="1754"/>
      <c r="H2" s="1754"/>
      <c r="I2" s="1754"/>
      <c r="J2" s="1754"/>
      <c r="K2" s="1754"/>
      <c r="L2" s="1754"/>
      <c r="M2" s="1754"/>
      <c r="N2" s="1754"/>
      <c r="O2" s="1754"/>
      <c r="P2" s="1754"/>
      <c r="Q2" s="1754"/>
      <c r="R2" s="1754"/>
      <c r="S2" s="747"/>
      <c r="T2" s="747"/>
      <c r="U2" s="749" t="s">
        <v>1105</v>
      </c>
      <c r="V2" s="747"/>
    </row>
    <row r="3" spans="1:22" ht="15.95" customHeight="1" x14ac:dyDescent="0.15">
      <c r="A3" s="747"/>
      <c r="B3" s="747"/>
      <c r="C3" s="747"/>
      <c r="D3" s="747"/>
      <c r="E3" s="747"/>
      <c r="F3" s="747"/>
      <c r="G3" s="747"/>
      <c r="H3" s="747"/>
      <c r="I3" s="747"/>
      <c r="J3" s="747"/>
      <c r="K3" s="1929"/>
      <c r="L3" s="1929"/>
      <c r="M3" s="747"/>
      <c r="N3" s="747"/>
      <c r="O3" s="747"/>
      <c r="P3" s="747"/>
      <c r="Q3" s="747"/>
      <c r="R3" s="747"/>
      <c r="S3" s="747"/>
      <c r="T3" s="747"/>
      <c r="U3" s="747"/>
      <c r="V3" s="747"/>
    </row>
    <row r="4" spans="1:22" ht="16.5" customHeight="1" x14ac:dyDescent="0.15">
      <c r="A4" s="747"/>
      <c r="B4" s="747"/>
      <c r="C4" s="747"/>
      <c r="D4" s="747"/>
      <c r="E4" s="747"/>
      <c r="F4" s="747"/>
      <c r="G4" s="747"/>
      <c r="H4" s="747"/>
      <c r="I4" s="747"/>
      <c r="J4" s="747"/>
      <c r="K4" s="1930" t="s">
        <v>938</v>
      </c>
      <c r="L4" s="1930"/>
      <c r="M4" s="747"/>
      <c r="N4" s="1931"/>
      <c r="O4" s="1931"/>
      <c r="P4" s="1931"/>
      <c r="Q4" s="1931"/>
      <c r="R4" s="747"/>
      <c r="S4" s="747"/>
      <c r="T4" s="747"/>
      <c r="U4" s="747"/>
      <c r="V4" s="747"/>
    </row>
    <row r="5" spans="1:22" ht="16.5" customHeight="1" x14ac:dyDescent="0.15">
      <c r="A5" s="747"/>
      <c r="B5" s="747"/>
      <c r="C5" s="747"/>
      <c r="D5" s="747"/>
      <c r="E5" s="747"/>
      <c r="F5" s="747"/>
      <c r="G5" s="747"/>
      <c r="H5" s="747"/>
      <c r="I5" s="747"/>
      <c r="J5" s="747"/>
      <c r="K5" s="747"/>
      <c r="L5" s="747"/>
      <c r="M5" s="747"/>
      <c r="N5" s="1931"/>
      <c r="O5" s="1931"/>
      <c r="P5" s="1931"/>
      <c r="Q5" s="1931"/>
      <c r="R5" s="747"/>
      <c r="S5" s="747"/>
      <c r="T5" s="747"/>
      <c r="U5" s="747"/>
      <c r="V5" s="747"/>
    </row>
    <row r="6" spans="1:22" ht="15.95" customHeight="1" x14ac:dyDescent="0.15">
      <c r="A6" s="747"/>
      <c r="B6" s="747"/>
      <c r="C6" s="747"/>
      <c r="D6" s="747"/>
      <c r="E6" s="747"/>
      <c r="F6" s="747"/>
      <c r="G6" s="747"/>
      <c r="H6" s="747"/>
      <c r="I6" s="747"/>
      <c r="J6" s="747"/>
      <c r="K6" s="747"/>
      <c r="L6" s="747"/>
      <c r="M6" s="747"/>
      <c r="N6" s="1931" t="s">
        <v>939</v>
      </c>
      <c r="O6" s="1931"/>
      <c r="P6" s="1931"/>
      <c r="Q6" s="1931"/>
      <c r="R6" s="747"/>
      <c r="S6" s="747"/>
      <c r="T6" s="747"/>
      <c r="U6" s="747"/>
      <c r="V6" s="747"/>
    </row>
    <row r="7" spans="1:22" ht="15.95" customHeight="1" x14ac:dyDescent="0.15">
      <c r="A7" s="747"/>
      <c r="B7" s="747"/>
      <c r="C7" s="747"/>
      <c r="D7" s="747"/>
      <c r="E7" s="747"/>
      <c r="F7" s="747"/>
      <c r="G7" s="747"/>
      <c r="H7" s="747"/>
      <c r="I7" s="747"/>
      <c r="J7" s="747"/>
      <c r="K7" s="747"/>
      <c r="L7" s="747"/>
      <c r="M7" s="747"/>
      <c r="N7" s="1931"/>
      <c r="O7" s="1931"/>
      <c r="P7" s="1931"/>
      <c r="Q7" s="1931"/>
      <c r="R7" s="747"/>
      <c r="S7" s="747"/>
      <c r="T7" s="747"/>
      <c r="U7" s="747"/>
      <c r="V7" s="747"/>
    </row>
    <row r="8" spans="1:22" ht="15.95" customHeight="1" x14ac:dyDescent="0.15">
      <c r="A8" s="747"/>
      <c r="B8" s="747"/>
      <c r="C8" s="747"/>
      <c r="D8" s="747"/>
      <c r="E8" s="747"/>
      <c r="F8" s="747"/>
      <c r="G8" s="747"/>
      <c r="H8" s="747"/>
      <c r="I8" s="747"/>
      <c r="J8" s="747"/>
      <c r="K8" s="747"/>
      <c r="L8" s="747"/>
      <c r="M8" s="747"/>
      <c r="N8" s="747"/>
      <c r="O8" s="750"/>
      <c r="P8" s="747"/>
      <c r="Q8" s="747"/>
      <c r="R8" s="747"/>
      <c r="S8" s="747"/>
      <c r="T8" s="747"/>
      <c r="U8" s="747"/>
      <c r="V8" s="747"/>
    </row>
    <row r="9" spans="1:22" ht="15.95" customHeight="1" x14ac:dyDescent="0.15">
      <c r="A9" s="747"/>
      <c r="B9" s="747"/>
      <c r="C9" s="747"/>
      <c r="D9" s="747"/>
      <c r="E9" s="747"/>
      <c r="F9" s="747"/>
      <c r="G9" s="747"/>
      <c r="H9" s="747"/>
      <c r="I9" s="747"/>
      <c r="J9" s="747"/>
      <c r="K9" s="747"/>
      <c r="L9" s="747"/>
      <c r="M9" s="747"/>
      <c r="N9" s="747"/>
      <c r="O9" s="747"/>
      <c r="P9" s="747"/>
      <c r="Q9" s="747"/>
      <c r="R9" s="747"/>
      <c r="S9" s="747"/>
      <c r="T9" s="747"/>
      <c r="U9" s="747"/>
      <c r="V9" s="747"/>
    </row>
    <row r="10" spans="1:22" ht="30" customHeight="1" x14ac:dyDescent="0.15">
      <c r="A10" s="747"/>
      <c r="B10" s="747"/>
      <c r="C10" s="747"/>
      <c r="D10" s="747"/>
      <c r="E10" s="747"/>
      <c r="F10" s="747"/>
      <c r="G10" s="747"/>
      <c r="H10" s="747"/>
      <c r="I10" s="747"/>
      <c r="J10" s="747"/>
      <c r="K10" s="747"/>
      <c r="L10" s="747"/>
      <c r="N10" s="751" t="s">
        <v>940</v>
      </c>
      <c r="O10" s="1927"/>
      <c r="P10" s="1928"/>
      <c r="Q10" s="1928"/>
      <c r="R10" s="752" t="s">
        <v>441</v>
      </c>
      <c r="S10" s="747"/>
      <c r="T10" s="747"/>
      <c r="U10" s="747"/>
      <c r="V10" s="747"/>
    </row>
    <row r="11" spans="1:22" ht="15.95" customHeight="1" x14ac:dyDescent="0.15">
      <c r="A11" s="747"/>
      <c r="B11" s="747"/>
      <c r="C11" s="747"/>
      <c r="D11" s="747"/>
      <c r="E11" s="747"/>
      <c r="F11" s="747"/>
      <c r="G11" s="747"/>
      <c r="H11" s="747"/>
      <c r="I11" s="747"/>
      <c r="J11" s="747"/>
      <c r="K11" s="747"/>
      <c r="L11" s="747"/>
      <c r="M11" s="747"/>
      <c r="N11" s="747"/>
      <c r="O11" s="750"/>
      <c r="P11" s="747"/>
      <c r="Q11" s="747"/>
      <c r="R11" s="747"/>
      <c r="S11" s="747"/>
      <c r="T11" s="747"/>
      <c r="U11" s="747"/>
      <c r="V11" s="747"/>
    </row>
    <row r="12" spans="1:22" ht="15.95" customHeight="1" x14ac:dyDescent="0.15">
      <c r="A12" s="747"/>
      <c r="B12" s="747"/>
      <c r="C12" s="747"/>
      <c r="D12" s="747"/>
      <c r="E12" s="747"/>
      <c r="F12" s="747"/>
      <c r="G12" s="747"/>
      <c r="H12" s="747"/>
      <c r="I12" s="747"/>
      <c r="J12" s="747"/>
      <c r="K12" s="747"/>
      <c r="L12" s="747"/>
      <c r="M12" s="747"/>
      <c r="N12" s="747"/>
      <c r="O12" s="747"/>
      <c r="P12" s="747"/>
      <c r="Q12" s="747"/>
      <c r="R12" s="747"/>
      <c r="S12" s="747"/>
      <c r="T12" s="747"/>
      <c r="U12" s="747"/>
      <c r="V12" s="747"/>
    </row>
    <row r="13" spans="1:22" ht="76.5" customHeight="1" x14ac:dyDescent="0.15">
      <c r="B13" s="1932" t="s">
        <v>1154</v>
      </c>
      <c r="C13" s="1932"/>
      <c r="D13" s="1932"/>
      <c r="E13" s="1932"/>
      <c r="F13" s="1932"/>
      <c r="G13" s="1932"/>
      <c r="H13" s="1932"/>
      <c r="I13" s="1932"/>
      <c r="J13" s="1932"/>
      <c r="K13" s="1932"/>
      <c r="L13" s="1932"/>
      <c r="M13" s="1932"/>
      <c r="N13" s="1932"/>
      <c r="O13" s="1932"/>
      <c r="P13" s="1932"/>
      <c r="Q13" s="1932"/>
      <c r="R13" s="1932"/>
      <c r="S13" s="1932"/>
      <c r="T13" s="1932"/>
      <c r="U13" s="1932"/>
      <c r="V13" s="753"/>
    </row>
    <row r="14" spans="1:22" ht="13.5" customHeight="1" x14ac:dyDescent="0.15">
      <c r="A14" s="747"/>
      <c r="B14" s="747"/>
      <c r="C14" s="747"/>
      <c r="D14" s="747"/>
      <c r="E14" s="747"/>
      <c r="F14" s="747"/>
      <c r="G14" s="747"/>
      <c r="H14" s="747"/>
      <c r="I14" s="747"/>
      <c r="J14" s="747"/>
      <c r="K14" s="747"/>
      <c r="L14" s="747"/>
      <c r="M14" s="747"/>
      <c r="N14" s="747"/>
      <c r="O14" s="747"/>
      <c r="P14" s="747"/>
      <c r="Q14" s="747"/>
      <c r="R14" s="747"/>
      <c r="S14" s="747"/>
      <c r="T14" s="747"/>
      <c r="U14" s="747"/>
      <c r="V14" s="747"/>
    </row>
    <row r="15" spans="1:22" ht="13.5" customHeight="1" x14ac:dyDescent="0.15">
      <c r="A15" s="747"/>
      <c r="B15" s="747"/>
      <c r="C15" s="747"/>
      <c r="D15" s="747"/>
      <c r="E15" s="747"/>
      <c r="F15" s="747"/>
      <c r="G15" s="747"/>
      <c r="H15" s="747"/>
      <c r="I15" s="747"/>
      <c r="J15" s="747"/>
      <c r="K15" s="747"/>
      <c r="L15" s="747"/>
      <c r="M15" s="747"/>
      <c r="N15" s="747"/>
      <c r="O15" s="747"/>
      <c r="P15" s="747"/>
      <c r="Q15" s="747"/>
      <c r="R15" s="747"/>
      <c r="S15" s="747"/>
      <c r="T15" s="747"/>
      <c r="U15" s="747"/>
      <c r="V15" s="747"/>
    </row>
    <row r="16" spans="1:22" ht="13.5" customHeight="1" x14ac:dyDescent="0.15">
      <c r="A16" s="747"/>
      <c r="B16" s="747"/>
      <c r="C16" s="747"/>
      <c r="D16" s="747"/>
      <c r="E16" s="747"/>
      <c r="F16" s="747"/>
      <c r="G16" s="747"/>
      <c r="H16" s="747"/>
      <c r="I16" s="747"/>
      <c r="J16" s="747"/>
      <c r="K16" s="747"/>
      <c r="L16" s="747"/>
      <c r="M16" s="747"/>
      <c r="N16" s="747"/>
      <c r="O16" s="747"/>
      <c r="P16" s="747"/>
      <c r="Q16" s="747"/>
      <c r="R16" s="747"/>
      <c r="S16" s="747"/>
      <c r="T16" s="747"/>
      <c r="U16" s="747"/>
      <c r="V16" s="747"/>
    </row>
    <row r="17" spans="1:22" ht="15.95" customHeight="1" x14ac:dyDescent="0.15">
      <c r="A17" s="747"/>
      <c r="B17" s="747"/>
      <c r="C17" s="747"/>
      <c r="D17" s="747"/>
      <c r="E17" s="747"/>
      <c r="F17" s="747"/>
      <c r="G17" s="747"/>
      <c r="H17" s="747"/>
      <c r="I17" s="747"/>
      <c r="J17" s="747"/>
      <c r="K17" s="747"/>
      <c r="L17" s="747"/>
      <c r="M17" s="747"/>
      <c r="N17" s="747"/>
      <c r="O17" s="747"/>
      <c r="P17" s="747"/>
      <c r="Q17" s="1933" t="s">
        <v>941</v>
      </c>
      <c r="R17" s="1934"/>
      <c r="S17" s="1934"/>
      <c r="T17" s="1934"/>
      <c r="U17" s="1934"/>
      <c r="V17" s="747"/>
    </row>
    <row r="18" spans="1:22" ht="15.95" customHeight="1" x14ac:dyDescent="0.15">
      <c r="A18" s="747"/>
      <c r="B18" s="747"/>
      <c r="C18" s="747"/>
      <c r="D18" s="747"/>
      <c r="E18" s="747"/>
      <c r="F18" s="747"/>
      <c r="G18" s="747"/>
      <c r="H18" s="747"/>
      <c r="I18" s="747"/>
      <c r="J18" s="747"/>
      <c r="K18" s="747"/>
      <c r="L18" s="747"/>
      <c r="M18" s="747"/>
      <c r="N18" s="747"/>
      <c r="O18" s="747"/>
      <c r="P18" s="747"/>
      <c r="Q18" s="747"/>
      <c r="R18" s="747"/>
      <c r="S18" s="747"/>
      <c r="T18" s="747"/>
      <c r="U18" s="747"/>
      <c r="V18" s="747"/>
    </row>
    <row r="19" spans="1:22" ht="15.95" customHeight="1" x14ac:dyDescent="0.15">
      <c r="A19" s="747"/>
      <c r="B19" s="747"/>
      <c r="C19" s="747"/>
      <c r="D19" s="747"/>
      <c r="E19" s="747"/>
      <c r="F19" s="747"/>
      <c r="G19" s="747"/>
      <c r="H19" s="747"/>
      <c r="I19" s="747"/>
      <c r="J19" s="747"/>
      <c r="K19" s="747"/>
      <c r="L19" s="747"/>
      <c r="M19" s="747"/>
      <c r="N19" s="747"/>
      <c r="O19" s="747"/>
      <c r="P19" s="747"/>
      <c r="Q19" s="747"/>
      <c r="R19" s="747"/>
      <c r="S19" s="747"/>
      <c r="T19" s="747"/>
      <c r="U19" s="747"/>
      <c r="V19" s="747"/>
    </row>
    <row r="20" spans="1:22" ht="15.95" customHeight="1" x14ac:dyDescent="0.15">
      <c r="B20" s="1935" t="s">
        <v>1093</v>
      </c>
      <c r="C20" s="1935"/>
      <c r="D20" s="1935"/>
      <c r="E20" s="1935"/>
      <c r="F20" s="1935"/>
      <c r="G20" s="1935"/>
      <c r="H20" s="1935"/>
      <c r="I20" s="1935"/>
      <c r="J20" s="1935"/>
      <c r="K20" s="1935"/>
      <c r="L20" s="1935"/>
      <c r="M20" s="1935"/>
      <c r="N20" s="1935"/>
      <c r="O20" s="1935"/>
      <c r="P20" s="1935"/>
      <c r="Q20" s="1935"/>
      <c r="R20" s="747"/>
      <c r="S20" s="747"/>
      <c r="T20" s="747"/>
      <c r="U20" s="747"/>
      <c r="V20" s="747"/>
    </row>
    <row r="21" spans="1:22" ht="15.95" customHeight="1" x14ac:dyDescent="0.15">
      <c r="A21" s="747"/>
      <c r="B21" s="747"/>
      <c r="C21" s="747"/>
      <c r="D21" s="747"/>
      <c r="E21" s="747"/>
      <c r="F21" s="747"/>
      <c r="G21" s="747"/>
      <c r="H21" s="747"/>
      <c r="I21" s="747"/>
      <c r="J21" s="747"/>
      <c r="K21" s="747"/>
      <c r="L21" s="747"/>
      <c r="M21" s="747"/>
      <c r="N21" s="747"/>
      <c r="O21" s="747"/>
      <c r="P21" s="747"/>
      <c r="Q21" s="747"/>
      <c r="R21" s="747"/>
      <c r="S21" s="747"/>
      <c r="T21" s="747"/>
      <c r="U21" s="747"/>
      <c r="V21" s="747"/>
    </row>
    <row r="22" spans="1:22" ht="12" customHeight="1" x14ac:dyDescent="0.15">
      <c r="A22" s="747"/>
      <c r="B22" s="747"/>
      <c r="C22" s="747"/>
      <c r="D22" s="747"/>
      <c r="E22" s="747"/>
      <c r="F22" s="747"/>
      <c r="G22" s="747"/>
      <c r="H22" s="747"/>
      <c r="I22" s="747"/>
      <c r="J22" s="747"/>
      <c r="K22" s="747"/>
      <c r="L22" s="747"/>
      <c r="M22" s="747"/>
      <c r="N22" s="747"/>
      <c r="O22" s="747"/>
      <c r="P22" s="747"/>
      <c r="Q22" s="747"/>
      <c r="R22" s="747"/>
      <c r="S22" s="747"/>
      <c r="T22" s="747"/>
      <c r="U22" s="747"/>
      <c r="V22" s="747"/>
    </row>
    <row r="23" spans="1:22" ht="12" customHeight="1" x14ac:dyDescent="0.15">
      <c r="A23" s="747"/>
      <c r="B23" s="747"/>
      <c r="C23" s="747"/>
      <c r="D23" s="747"/>
      <c r="E23" s="747"/>
      <c r="F23" s="747"/>
      <c r="G23" s="747"/>
      <c r="H23" s="747"/>
      <c r="I23" s="747"/>
      <c r="J23" s="747"/>
      <c r="K23" s="747"/>
      <c r="L23" s="747"/>
      <c r="M23" s="747"/>
      <c r="N23" s="747"/>
      <c r="O23" s="747"/>
      <c r="P23" s="747"/>
      <c r="Q23" s="747"/>
      <c r="R23" s="747"/>
      <c r="S23" s="747"/>
      <c r="T23" s="747"/>
      <c r="U23" s="747"/>
      <c r="V23" s="747"/>
    </row>
    <row r="24" spans="1:22" ht="12" customHeight="1" x14ac:dyDescent="0.15">
      <c r="A24" s="747"/>
      <c r="B24" s="747"/>
      <c r="C24" s="747"/>
      <c r="D24" s="747"/>
      <c r="E24" s="747"/>
      <c r="F24" s="747"/>
      <c r="G24" s="747"/>
      <c r="H24" s="747"/>
      <c r="I24" s="747"/>
      <c r="J24" s="747"/>
      <c r="K24" s="747"/>
      <c r="L24" s="747"/>
      <c r="M24" s="747"/>
      <c r="N24" s="747"/>
      <c r="O24" s="747"/>
      <c r="P24" s="747"/>
      <c r="Q24" s="747"/>
      <c r="R24" s="747"/>
      <c r="S24" s="747"/>
      <c r="T24" s="747"/>
      <c r="U24" s="747"/>
      <c r="V24" s="747"/>
    </row>
    <row r="25" spans="1:22" ht="15.95" customHeight="1" x14ac:dyDescent="0.15">
      <c r="B25" s="754" t="s">
        <v>942</v>
      </c>
      <c r="C25" s="754"/>
      <c r="D25" s="754"/>
      <c r="E25" s="754"/>
      <c r="F25" s="754"/>
      <c r="G25" s="754"/>
      <c r="H25" s="754"/>
      <c r="I25" s="754"/>
      <c r="J25" s="754"/>
      <c r="K25" s="754"/>
      <c r="L25" s="754"/>
      <c r="M25" s="1936"/>
      <c r="N25" s="1937"/>
      <c r="O25" s="1937"/>
      <c r="P25" s="1937"/>
      <c r="Q25" s="1937"/>
      <c r="R25" s="1937"/>
      <c r="S25" s="1937"/>
      <c r="T25" s="1937"/>
      <c r="U25" s="1937"/>
      <c r="V25" s="747"/>
    </row>
    <row r="26" spans="1:22" ht="15.95" customHeight="1" x14ac:dyDescent="0.15">
      <c r="A26" s="747"/>
      <c r="B26" s="747"/>
      <c r="C26" s="747"/>
      <c r="D26" s="747"/>
      <c r="E26" s="747"/>
      <c r="F26" s="747"/>
      <c r="G26" s="747"/>
      <c r="H26" s="747"/>
      <c r="J26" s="747"/>
      <c r="K26" s="747"/>
      <c r="L26" s="747"/>
      <c r="M26" s="747"/>
      <c r="N26" s="747"/>
      <c r="O26" s="747"/>
      <c r="P26" s="747"/>
      <c r="Q26" s="747"/>
      <c r="R26" s="747"/>
      <c r="S26" s="747"/>
      <c r="T26" s="747"/>
      <c r="U26" s="747"/>
      <c r="V26" s="747"/>
    </row>
    <row r="27" spans="1:22" ht="15.95" customHeight="1" x14ac:dyDescent="0.15">
      <c r="A27" s="747"/>
      <c r="B27" s="747"/>
      <c r="C27" s="747"/>
      <c r="D27" s="747"/>
      <c r="E27" s="747"/>
      <c r="F27" s="747"/>
      <c r="G27" s="747"/>
      <c r="H27" s="1935" t="s">
        <v>943</v>
      </c>
      <c r="I27" s="1935"/>
      <c r="J27" s="1935"/>
      <c r="K27" s="1935"/>
      <c r="L27" s="1935"/>
      <c r="M27" s="1935"/>
      <c r="N27" s="747"/>
      <c r="O27" s="1938"/>
      <c r="P27" s="1939"/>
      <c r="Q27" s="1939"/>
      <c r="R27" s="1939"/>
      <c r="S27" s="1939"/>
      <c r="T27" s="1939"/>
      <c r="U27" s="1939"/>
      <c r="V27" s="747"/>
    </row>
    <row r="28" spans="1:22" ht="15.95" customHeight="1" x14ac:dyDescent="0.15">
      <c r="A28" s="747"/>
      <c r="B28" s="747"/>
      <c r="C28" s="747"/>
      <c r="D28" s="747"/>
      <c r="E28" s="747"/>
      <c r="F28" s="747"/>
      <c r="G28" s="747"/>
      <c r="H28" s="747"/>
      <c r="J28" s="747"/>
      <c r="K28" s="747"/>
      <c r="L28" s="747"/>
      <c r="M28" s="747"/>
      <c r="N28" s="747"/>
      <c r="O28" s="747"/>
      <c r="P28" s="747"/>
      <c r="Q28" s="747"/>
      <c r="R28" s="747"/>
      <c r="S28" s="747"/>
      <c r="T28" s="747"/>
      <c r="U28" s="747"/>
      <c r="V28" s="747"/>
    </row>
    <row r="29" spans="1:22" ht="15.95" customHeight="1" x14ac:dyDescent="0.15">
      <c r="A29" s="747"/>
      <c r="B29" s="747"/>
      <c r="C29" s="747"/>
      <c r="D29" s="747"/>
      <c r="E29" s="747"/>
      <c r="F29" s="747"/>
      <c r="G29" s="747"/>
      <c r="H29" s="1941" t="s">
        <v>944</v>
      </c>
      <c r="I29" s="1941"/>
      <c r="J29" s="1941"/>
      <c r="K29" s="1941"/>
      <c r="L29" s="1941"/>
      <c r="M29" s="1941"/>
      <c r="N29" s="1941"/>
      <c r="O29" s="1938"/>
      <c r="P29" s="1939"/>
      <c r="Q29" s="1939"/>
      <c r="R29" s="1939"/>
      <c r="S29" s="1939"/>
      <c r="T29" s="1939"/>
      <c r="U29" s="909"/>
      <c r="V29" s="747"/>
    </row>
    <row r="30" spans="1:22" ht="15.95" customHeight="1" x14ac:dyDescent="0.15">
      <c r="A30" s="747"/>
      <c r="B30" s="747"/>
      <c r="C30" s="747"/>
      <c r="D30" s="747"/>
      <c r="E30" s="747"/>
      <c r="F30" s="747"/>
      <c r="G30" s="747"/>
      <c r="H30" s="747"/>
      <c r="I30" s="747"/>
      <c r="J30" s="747"/>
      <c r="K30" s="747"/>
      <c r="L30" s="747"/>
      <c r="M30" s="747"/>
      <c r="N30" s="747"/>
      <c r="O30" s="747"/>
      <c r="P30" s="747"/>
      <c r="Q30" s="747"/>
      <c r="R30" s="747"/>
      <c r="S30" s="747"/>
      <c r="T30" s="747"/>
      <c r="U30" s="747"/>
    </row>
    <row r="31" spans="1:22" ht="15.95" customHeight="1" thickBot="1" x14ac:dyDescent="0.2">
      <c r="A31" s="747"/>
      <c r="B31" s="747"/>
      <c r="C31" s="747"/>
      <c r="D31" s="747"/>
      <c r="E31" s="747"/>
      <c r="F31" s="747"/>
      <c r="G31" s="747"/>
      <c r="H31" s="747"/>
      <c r="I31" s="747"/>
      <c r="J31" s="747"/>
      <c r="K31" s="747"/>
      <c r="L31" s="747"/>
      <c r="M31" s="747"/>
      <c r="N31" s="747"/>
      <c r="O31" s="747"/>
      <c r="P31" s="747"/>
      <c r="Q31" s="747"/>
      <c r="R31" s="747"/>
      <c r="S31" s="747"/>
      <c r="T31" s="747"/>
      <c r="U31" s="747"/>
      <c r="V31" s="747"/>
    </row>
    <row r="32" spans="1:22" ht="20.100000000000001" customHeight="1" x14ac:dyDescent="0.15">
      <c r="A32" s="747"/>
      <c r="B32" s="747"/>
      <c r="C32" s="755" t="s">
        <v>945</v>
      </c>
      <c r="G32" s="747"/>
      <c r="H32" s="1942" t="s">
        <v>946</v>
      </c>
      <c r="I32" s="1943"/>
      <c r="J32" s="1943"/>
      <c r="K32" s="1943"/>
      <c r="L32" s="1943"/>
      <c r="M32" s="1944"/>
      <c r="N32" s="756" t="s">
        <v>525</v>
      </c>
      <c r="O32" s="1948"/>
      <c r="P32" s="1949"/>
      <c r="Q32" s="1949"/>
      <c r="R32" s="1949"/>
      <c r="S32" s="1949"/>
      <c r="T32" s="1949"/>
      <c r="U32" s="1950"/>
      <c r="V32" s="757"/>
    </row>
    <row r="33" spans="1:22" ht="30" customHeight="1" x14ac:dyDescent="0.15">
      <c r="A33" s="747"/>
      <c r="B33" s="747"/>
      <c r="C33" s="747"/>
      <c r="D33" s="747"/>
      <c r="E33" s="747"/>
      <c r="F33" s="747"/>
      <c r="G33" s="747"/>
      <c r="H33" s="1945"/>
      <c r="I33" s="1946"/>
      <c r="J33" s="1946"/>
      <c r="K33" s="1946"/>
      <c r="L33" s="1946"/>
      <c r="M33" s="1947"/>
      <c r="N33" s="1951" t="s">
        <v>1041</v>
      </c>
      <c r="O33" s="1952"/>
      <c r="P33" s="1952"/>
      <c r="Q33" s="1952"/>
      <c r="R33" s="1952"/>
      <c r="S33" s="1952"/>
      <c r="T33" s="1952"/>
      <c r="U33" s="1953"/>
      <c r="V33" s="758"/>
    </row>
    <row r="34" spans="1:22" ht="20.100000000000001" customHeight="1" x14ac:dyDescent="0.15">
      <c r="A34" s="747"/>
      <c r="B34" s="747"/>
      <c r="C34" s="747"/>
      <c r="D34" s="747"/>
      <c r="E34" s="747"/>
      <c r="F34" s="747"/>
      <c r="G34" s="747"/>
      <c r="H34" s="1954" t="s">
        <v>947</v>
      </c>
      <c r="I34" s="1955"/>
      <c r="J34" s="1955"/>
      <c r="K34" s="1955"/>
      <c r="L34" s="1955"/>
      <c r="M34" s="1956"/>
      <c r="N34" s="759" t="s">
        <v>525</v>
      </c>
      <c r="O34" s="1957"/>
      <c r="P34" s="1958"/>
      <c r="Q34" s="1958"/>
      <c r="R34" s="1958"/>
      <c r="S34" s="1958"/>
      <c r="T34" s="1958"/>
      <c r="U34" s="1959"/>
      <c r="V34" s="757"/>
    </row>
    <row r="35" spans="1:22" ht="30" customHeight="1" x14ac:dyDescent="0.15">
      <c r="A35" s="747"/>
      <c r="B35" s="747"/>
      <c r="C35" s="747"/>
      <c r="D35" s="747"/>
      <c r="E35" s="747"/>
      <c r="F35" s="747"/>
      <c r="G35" s="747"/>
      <c r="H35" s="1945"/>
      <c r="I35" s="1946"/>
      <c r="J35" s="1946"/>
      <c r="K35" s="1946"/>
      <c r="L35" s="1946"/>
      <c r="M35" s="1947"/>
      <c r="N35" s="1951" t="s">
        <v>1042</v>
      </c>
      <c r="O35" s="1952"/>
      <c r="P35" s="1952"/>
      <c r="Q35" s="1952"/>
      <c r="R35" s="1952"/>
      <c r="S35" s="1952"/>
      <c r="T35" s="1952"/>
      <c r="U35" s="1953"/>
      <c r="V35" s="758"/>
    </row>
    <row r="36" spans="1:22" ht="30" customHeight="1" x14ac:dyDescent="0.15">
      <c r="A36" s="747"/>
      <c r="B36" s="747"/>
      <c r="C36" s="747"/>
      <c r="D36" s="747"/>
      <c r="E36" s="747"/>
      <c r="F36" s="747"/>
      <c r="G36" s="747"/>
      <c r="H36" s="1960" t="s">
        <v>526</v>
      </c>
      <c r="I36" s="1961"/>
      <c r="J36" s="1961"/>
      <c r="K36" s="1961"/>
      <c r="L36" s="1961"/>
      <c r="M36" s="1962"/>
      <c r="N36" s="760"/>
      <c r="O36" s="910" t="s">
        <v>19</v>
      </c>
      <c r="P36" s="761" t="s">
        <v>527</v>
      </c>
      <c r="R36" s="910" t="s">
        <v>19</v>
      </c>
      <c r="S36" s="761" t="s">
        <v>528</v>
      </c>
      <c r="T36" s="761"/>
      <c r="U36" s="762"/>
      <c r="V36" s="763"/>
    </row>
    <row r="37" spans="1:22" ht="30" customHeight="1" x14ac:dyDescent="0.15">
      <c r="A37" s="747"/>
      <c r="B37" s="747"/>
      <c r="C37" s="747"/>
      <c r="D37" s="747"/>
      <c r="E37" s="747"/>
      <c r="F37" s="747"/>
      <c r="G37" s="747"/>
      <c r="H37" s="1963" t="s">
        <v>529</v>
      </c>
      <c r="I37" s="1964"/>
      <c r="J37" s="1964"/>
      <c r="K37" s="1964"/>
      <c r="L37" s="1964"/>
      <c r="M37" s="1965"/>
      <c r="N37" s="764" t="s">
        <v>948</v>
      </c>
      <c r="O37" s="911"/>
      <c r="P37" s="912"/>
      <c r="Q37" s="913"/>
      <c r="R37" s="914"/>
      <c r="S37" s="913"/>
      <c r="T37" s="914"/>
      <c r="U37" s="915"/>
      <c r="V37" s="763"/>
    </row>
    <row r="38" spans="1:22" ht="20.100000000000001" customHeight="1" x14ac:dyDescent="0.15">
      <c r="A38" s="747"/>
      <c r="B38" s="747"/>
      <c r="C38" s="747"/>
      <c r="D38" s="747"/>
      <c r="E38" s="747"/>
      <c r="F38" s="747"/>
      <c r="G38" s="747"/>
      <c r="H38" s="1954" t="s">
        <v>949</v>
      </c>
      <c r="I38" s="1955"/>
      <c r="J38" s="1955"/>
      <c r="K38" s="1955"/>
      <c r="L38" s="1955"/>
      <c r="M38" s="1956"/>
      <c r="N38" s="765" t="s">
        <v>525</v>
      </c>
      <c r="O38" s="1969"/>
      <c r="P38" s="1970"/>
      <c r="Q38" s="1970"/>
      <c r="R38" s="1970"/>
      <c r="S38" s="1970"/>
      <c r="T38" s="1970"/>
      <c r="U38" s="1971"/>
      <c r="V38" s="757"/>
    </row>
    <row r="39" spans="1:22" ht="30" customHeight="1" thickBot="1" x14ac:dyDescent="0.2">
      <c r="A39" s="747"/>
      <c r="B39" s="747"/>
      <c r="C39" s="747"/>
      <c r="D39" s="747"/>
      <c r="E39" s="747"/>
      <c r="F39" s="747"/>
      <c r="G39" s="747"/>
      <c r="H39" s="1966"/>
      <c r="I39" s="1967"/>
      <c r="J39" s="1967"/>
      <c r="K39" s="1967"/>
      <c r="L39" s="1967"/>
      <c r="M39" s="1968"/>
      <c r="N39" s="1972"/>
      <c r="O39" s="1973"/>
      <c r="P39" s="1973"/>
      <c r="Q39" s="1973"/>
      <c r="R39" s="1973"/>
      <c r="S39" s="1973"/>
      <c r="T39" s="1973"/>
      <c r="U39" s="1974"/>
      <c r="V39" s="758"/>
    </row>
    <row r="40" spans="1:22" ht="15.95" customHeight="1" x14ac:dyDescent="0.15">
      <c r="A40" s="747"/>
      <c r="B40" s="747"/>
      <c r="C40" s="747"/>
      <c r="D40" s="747"/>
      <c r="E40" s="747"/>
      <c r="F40" s="747"/>
      <c r="G40" s="747"/>
      <c r="H40" s="747"/>
      <c r="I40" s="747"/>
      <c r="J40" s="747"/>
      <c r="K40" s="747"/>
      <c r="L40" s="747"/>
      <c r="M40" s="747"/>
      <c r="N40" s="747"/>
      <c r="O40" s="747"/>
      <c r="P40" s="747"/>
      <c r="Q40" s="747"/>
      <c r="R40" s="747"/>
      <c r="S40" s="747"/>
      <c r="T40" s="1940" t="str">
        <f>書類作成ガイド!J37</f>
        <v>V.R8_ 260401</v>
      </c>
      <c r="U40" s="1940"/>
      <c r="V40" s="1940"/>
    </row>
    <row r="41" spans="1:22" ht="15.95" customHeight="1" x14ac:dyDescent="0.15"/>
    <row r="42" spans="1:22" ht="15.95" customHeight="1" x14ac:dyDescent="0.15"/>
    <row r="43" spans="1:22" ht="15.95" customHeight="1" x14ac:dyDescent="0.15"/>
    <row r="44" spans="1:22" ht="15.95" customHeight="1" x14ac:dyDescent="0.15"/>
    <row r="45" spans="1:22" ht="15.95" customHeight="1" x14ac:dyDescent="0.15"/>
  </sheetData>
  <mergeCells count="27">
    <mergeCell ref="T40:V40"/>
    <mergeCell ref="H29:N29"/>
    <mergeCell ref="O29:T29"/>
    <mergeCell ref="H32:M33"/>
    <mergeCell ref="O32:U32"/>
    <mergeCell ref="N33:U33"/>
    <mergeCell ref="H34:M35"/>
    <mergeCell ref="O34:U34"/>
    <mergeCell ref="N35:U35"/>
    <mergeCell ref="H36:M36"/>
    <mergeCell ref="H37:M37"/>
    <mergeCell ref="H38:M39"/>
    <mergeCell ref="O38:U38"/>
    <mergeCell ref="N39:U39"/>
    <mergeCell ref="B13:U13"/>
    <mergeCell ref="Q17:U17"/>
    <mergeCell ref="B20:Q20"/>
    <mergeCell ref="M25:U25"/>
    <mergeCell ref="H27:M27"/>
    <mergeCell ref="O27:U27"/>
    <mergeCell ref="O10:Q10"/>
    <mergeCell ref="B1:L1"/>
    <mergeCell ref="K3:L3"/>
    <mergeCell ref="K4:L4"/>
    <mergeCell ref="N4:Q5"/>
    <mergeCell ref="N6:Q7"/>
    <mergeCell ref="B2:R2"/>
  </mergeCells>
  <phoneticPr fontId="2"/>
  <conditionalFormatting sqref="N33">
    <cfRule type="expression" dxfId="4" priority="3" stopIfTrue="1">
      <formula>$L$31="■"</formula>
    </cfRule>
  </conditionalFormatting>
  <conditionalFormatting sqref="N35">
    <cfRule type="expression" dxfId="3" priority="1" stopIfTrue="1">
      <formula>$L$31="■"</formula>
    </cfRule>
  </conditionalFormatting>
  <dataValidations disablePrompts="1" count="1">
    <dataValidation type="list" allowBlank="1" showInputMessage="1" showErrorMessage="1" sqref="O36 R36" xr:uid="{00000000-0002-0000-0800-000000000000}">
      <formula1>"□,☑"</formula1>
    </dataValidation>
  </dataValidations>
  <pageMargins left="0.7" right="0.7" top="0.75" bottom="0.7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19</vt:i4>
      </vt:variant>
    </vt:vector>
  </HeadingPairs>
  <TitlesOfParts>
    <vt:vector size="39" baseType="lpstr">
      <vt:lpstr>書類作成ガイド</vt:lpstr>
      <vt:lpstr>提出リスト (共同居住型)</vt:lpstr>
      <vt:lpstr>確申</vt:lpstr>
      <vt:lpstr>確建(確認申請あり)</vt:lpstr>
      <vt:lpstr>確建(確認申請なし)</vt:lpstr>
      <vt:lpstr>様式1完</vt:lpstr>
      <vt:lpstr>様式2完</vt:lpstr>
      <vt:lpstr>様式3完</vt:lpstr>
      <vt:lpstr>様式4完</vt:lpstr>
      <vt:lpstr>様式5完</vt:lpstr>
      <vt:lpstr>様式６完　住戸共同居住型(一般)</vt:lpstr>
      <vt:lpstr>様式６完　住戸共同居住型(ひとり親世帯)</vt:lpstr>
      <vt:lpstr>様式6完　共用部共同居住型</vt:lpstr>
      <vt:lpstr>様式6完　子育て支援施設</vt:lpstr>
      <vt:lpstr>別紙1-1建物全景写真</vt:lpstr>
      <vt:lpstr>別紙1-2建物全景写真</vt:lpstr>
      <vt:lpstr>別紙1-3建物室部位写真</vt:lpstr>
      <vt:lpstr>委任状</vt:lpstr>
      <vt:lpstr>面積按分参考(建物全体共用部工事費算出用)</vt:lpstr>
      <vt:lpstr>事務局用</vt:lpstr>
      <vt:lpstr>委任状!Print_Area</vt:lpstr>
      <vt:lpstr>'確建(確認申請あり)'!Print_Area</vt:lpstr>
      <vt:lpstr>'確建(確認申請なし)'!Print_Area</vt:lpstr>
      <vt:lpstr>確申!Print_Area</vt:lpstr>
      <vt:lpstr>事務局用!Print_Area</vt:lpstr>
      <vt:lpstr>書類作成ガイド!Print_Area</vt:lpstr>
      <vt:lpstr>'提出リスト (共同居住型)'!Print_Area</vt:lpstr>
      <vt:lpstr>'別紙1-1建物全景写真'!Print_Area</vt:lpstr>
      <vt:lpstr>'別紙1-2建物全景写真'!Print_Area</vt:lpstr>
      <vt:lpstr>'別紙1-3建物室部位写真'!Print_Area</vt:lpstr>
      <vt:lpstr>'面積按分参考(建物全体共用部工事費算出用)'!Print_Area</vt:lpstr>
      <vt:lpstr>様式1完!Print_Area</vt:lpstr>
      <vt:lpstr>様式2完!Print_Area</vt:lpstr>
      <vt:lpstr>様式3完!Print_Area</vt:lpstr>
      <vt:lpstr>様式5完!Print_Area</vt:lpstr>
      <vt:lpstr>'様式6完　共用部共同居住型'!Print_Area</vt:lpstr>
      <vt:lpstr>'様式6完　子育て支援施設'!Print_Area</vt:lpstr>
      <vt:lpstr>'様式６完　住戸共同居住型(ひとり親世帯)'!Print_Area</vt:lpstr>
      <vt:lpstr>'様式６完　住戸共同居住型(一般)'!Print_Area</vt:lpstr>
    </vt:vector>
  </TitlesOfParts>
  <Company>福祉開発研究所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ooba</dc:creator>
  <cp:lastModifiedBy>福田清美</cp:lastModifiedBy>
  <cp:lastPrinted>2026-04-09T04:35:48Z</cp:lastPrinted>
  <dcterms:created xsi:type="dcterms:W3CDTF">2011-04-18T03:34:31Z</dcterms:created>
  <dcterms:modified xsi:type="dcterms:W3CDTF">2026-04-13T04:34:15Z</dcterms:modified>
</cp:coreProperties>
</file>